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D9EB56B3-2175-46ED-BCFF-35440D701603}" xr6:coauthVersionLast="47" xr6:coauthVersionMax="47" xr10:uidLastSave="{00000000-0000-0000-0000-000000000000}"/>
  <bookViews>
    <workbookView xWindow="-120" yWindow="-120" windowWidth="29040" windowHeight="15840" tabRatio="798" firstSheet="19" activeTab="32" xr2:uid="{00000000-000D-0000-FFFF-FFFF00000000}"/>
  </bookViews>
  <sheets>
    <sheet name="1. Spieltag" sheetId="6" r:id="rId1"/>
    <sheet name="2. Spieltag" sheetId="4" r:id="rId2"/>
    <sheet name="3. Spieltag" sheetId="5" r:id="rId3"/>
    <sheet name="4. Spieltag" sheetId="37" r:id="rId4"/>
    <sheet name="5. Spieltag" sheetId="36" r:id="rId5"/>
    <sheet name="6. Spieltag" sheetId="35" r:id="rId6"/>
    <sheet name="7. Spieltag" sheetId="34" r:id="rId7"/>
    <sheet name="8. Spieltag" sheetId="33" r:id="rId8"/>
    <sheet name="9. Spieltag" sheetId="32" r:id="rId9"/>
    <sheet name="10. Spieltag" sheetId="31" r:id="rId10"/>
    <sheet name="11. Spieltag" sheetId="30" r:id="rId11"/>
    <sheet name="12. Spieltag" sheetId="29" r:id="rId12"/>
    <sheet name="13. Spieltag" sheetId="28" r:id="rId13"/>
    <sheet name="14. Spieltag" sheetId="27" r:id="rId14"/>
    <sheet name="15. Spieltag" sheetId="26" r:id="rId15"/>
    <sheet name="16. Spieltag" sheetId="25" r:id="rId16"/>
    <sheet name="17. Spieltag" sheetId="23" r:id="rId17"/>
    <sheet name="18. Spieltag" sheetId="22" r:id="rId18"/>
    <sheet name="19. Spieltag" sheetId="21" r:id="rId19"/>
    <sheet name="20. Spieltag" sheetId="20" r:id="rId20"/>
    <sheet name="21. Spieltag" sheetId="19" r:id="rId21"/>
    <sheet name="22. Spieltag" sheetId="18" r:id="rId22"/>
    <sheet name="23. Spieltag" sheetId="17" r:id="rId23"/>
    <sheet name="24. Spieltag" sheetId="16" r:id="rId24"/>
    <sheet name="25. Spieltag" sheetId="15" r:id="rId25"/>
    <sheet name="26. Spieltag" sheetId="10" r:id="rId26"/>
    <sheet name="27. Spieltag" sheetId="9" r:id="rId27"/>
    <sheet name="28. Spieltag" sheetId="14" r:id="rId28"/>
    <sheet name="29. Spieltag" sheetId="13" r:id="rId29"/>
    <sheet name="30. Spieltag" sheetId="12" r:id="rId30"/>
    <sheet name="31. Spieltag" sheetId="8" r:id="rId31"/>
    <sheet name="32. Spieltag" sheetId="7" r:id="rId32"/>
    <sheet name="33. Spieltag" sheetId="11" r:id="rId33"/>
    <sheet name="34. Spieltag" sheetId="38" r:id="rId34"/>
  </sheets>
  <externalReferences>
    <externalReference r:id="rId35"/>
    <externalReference r:id="rId36"/>
    <externalReference r:id="rId37"/>
  </externalReferences>
  <calcPr calcId="181029"/>
</workbook>
</file>

<file path=xl/calcChain.xml><?xml version="1.0" encoding="utf-8"?>
<calcChain xmlns="http://schemas.openxmlformats.org/spreadsheetml/2006/main">
  <c r="B13" i="38" l="1"/>
  <c r="B12" i="38"/>
  <c r="B11" i="38"/>
  <c r="B10" i="38"/>
  <c r="B9" i="38"/>
  <c r="B8" i="38"/>
  <c r="B7" i="38"/>
  <c r="B6" i="38"/>
  <c r="B5" i="38"/>
  <c r="B13" i="11"/>
  <c r="B12" i="11"/>
  <c r="B11" i="11"/>
  <c r="B10" i="11"/>
  <c r="B9" i="11"/>
  <c r="B8" i="11"/>
  <c r="B7" i="11"/>
  <c r="B6" i="11"/>
  <c r="B5" i="11"/>
  <c r="A13" i="11"/>
  <c r="A12" i="11"/>
  <c r="A11" i="11"/>
  <c r="A10" i="11"/>
  <c r="A9" i="11"/>
  <c r="A8" i="11"/>
  <c r="A7" i="11"/>
  <c r="A6" i="11"/>
  <c r="A5" i="11"/>
  <c r="A13" i="38"/>
  <c r="A12" i="38"/>
  <c r="A11" i="38"/>
  <c r="A10" i="38"/>
  <c r="A9" i="38"/>
  <c r="A8" i="38"/>
  <c r="A7" i="38"/>
  <c r="A6" i="38"/>
  <c r="A5" i="38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A13" i="8"/>
  <c r="A12" i="8"/>
  <c r="A11" i="8"/>
  <c r="A10" i="8"/>
  <c r="A9" i="8"/>
  <c r="A8" i="8"/>
  <c r="A7" i="8"/>
  <c r="A6" i="8"/>
  <c r="A5" i="8"/>
  <c r="A13" i="12"/>
  <c r="A12" i="12"/>
  <c r="A11" i="12"/>
  <c r="A10" i="12"/>
  <c r="A9" i="12"/>
  <c r="A8" i="12"/>
  <c r="A7" i="12"/>
  <c r="A6" i="12"/>
  <c r="A5" i="12"/>
  <c r="B13" i="12"/>
  <c r="B12" i="12"/>
  <c r="B11" i="12"/>
  <c r="B10" i="12"/>
  <c r="B9" i="12"/>
  <c r="B8" i="12"/>
  <c r="B7" i="12"/>
  <c r="B6" i="12"/>
  <c r="B5" i="12"/>
  <c r="B13" i="8"/>
  <c r="B12" i="8"/>
  <c r="B11" i="8"/>
  <c r="B10" i="8"/>
  <c r="B9" i="8"/>
  <c r="B8" i="8"/>
  <c r="B7" i="8"/>
  <c r="B6" i="8"/>
  <c r="B5" i="8"/>
  <c r="B13" i="13"/>
  <c r="A13" i="13"/>
  <c r="B12" i="13"/>
  <c r="A12" i="13"/>
  <c r="B11" i="13"/>
  <c r="A11" i="13"/>
  <c r="B10" i="13"/>
  <c r="A10" i="13"/>
  <c r="B9" i="13"/>
  <c r="A9" i="13"/>
  <c r="B8" i="13"/>
  <c r="A8" i="13"/>
  <c r="B7" i="13"/>
  <c r="A7" i="13"/>
  <c r="B6" i="13"/>
  <c r="A6" i="13"/>
  <c r="B5" i="13"/>
  <c r="A5" i="13"/>
  <c r="B13" i="14"/>
  <c r="B12" i="14"/>
  <c r="B11" i="14"/>
  <c r="B10" i="14"/>
  <c r="B9" i="14"/>
  <c r="B8" i="14"/>
  <c r="B7" i="14"/>
  <c r="B6" i="14"/>
  <c r="B5" i="14"/>
  <c r="B13" i="9"/>
  <c r="B12" i="9"/>
  <c r="B11" i="9"/>
  <c r="B10" i="9"/>
  <c r="B9" i="9"/>
  <c r="B8" i="9"/>
  <c r="B7" i="9"/>
  <c r="B6" i="9"/>
  <c r="B5" i="9"/>
  <c r="A13" i="9"/>
  <c r="A12" i="9"/>
  <c r="A11" i="9"/>
  <c r="A10" i="9"/>
  <c r="A9" i="9"/>
  <c r="A8" i="9"/>
  <c r="A7" i="9"/>
  <c r="A6" i="9"/>
  <c r="A5" i="9"/>
  <c r="A13" i="14"/>
  <c r="A12" i="14"/>
  <c r="A11" i="14"/>
  <c r="A10" i="14"/>
  <c r="A9" i="14"/>
  <c r="A8" i="14"/>
  <c r="A7" i="14"/>
  <c r="A6" i="14"/>
  <c r="A5" i="14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A13" i="15"/>
  <c r="A12" i="15"/>
  <c r="A11" i="15"/>
  <c r="A10" i="15"/>
  <c r="A9" i="15"/>
  <c r="A8" i="15"/>
  <c r="A7" i="15"/>
  <c r="A6" i="15"/>
  <c r="A5" i="15"/>
  <c r="A13" i="16"/>
  <c r="A12" i="16"/>
  <c r="A11" i="16"/>
  <c r="A10" i="16"/>
  <c r="A9" i="16"/>
  <c r="A8" i="16"/>
  <c r="A7" i="16"/>
  <c r="A6" i="16"/>
  <c r="A5" i="16"/>
  <c r="B13" i="16"/>
  <c r="B12" i="16"/>
  <c r="B11" i="16"/>
  <c r="B10" i="16"/>
  <c r="B9" i="16"/>
  <c r="B8" i="16"/>
  <c r="B7" i="16"/>
  <c r="B6" i="16"/>
  <c r="B5" i="16"/>
  <c r="B13" i="15"/>
  <c r="B12" i="15"/>
  <c r="B11" i="15"/>
  <c r="B10" i="15"/>
  <c r="B9" i="15"/>
  <c r="B8" i="15"/>
  <c r="B7" i="15"/>
  <c r="B6" i="15"/>
  <c r="B5" i="15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13" i="18"/>
  <c r="B12" i="18"/>
  <c r="B11" i="18"/>
  <c r="B10" i="18"/>
  <c r="B9" i="18"/>
  <c r="B8" i="18"/>
  <c r="B7" i="18"/>
  <c r="B6" i="18"/>
  <c r="B5" i="18"/>
  <c r="B13" i="19"/>
  <c r="B12" i="19"/>
  <c r="B11" i="19"/>
  <c r="B10" i="19"/>
  <c r="B9" i="19"/>
  <c r="B8" i="19"/>
  <c r="B7" i="19"/>
  <c r="B6" i="19"/>
  <c r="B5" i="19"/>
  <c r="A13" i="19"/>
  <c r="A12" i="19"/>
  <c r="A11" i="19"/>
  <c r="A10" i="19"/>
  <c r="A9" i="19"/>
  <c r="A8" i="19"/>
  <c r="A7" i="19"/>
  <c r="A6" i="19"/>
  <c r="A5" i="19"/>
  <c r="A13" i="18"/>
  <c r="A12" i="18"/>
  <c r="A11" i="18"/>
  <c r="A10" i="18"/>
  <c r="A9" i="18"/>
  <c r="A8" i="18"/>
  <c r="A7" i="18"/>
  <c r="A6" i="18"/>
  <c r="A5" i="18"/>
  <c r="B13" i="20"/>
  <c r="B12" i="20"/>
  <c r="B11" i="20"/>
  <c r="B10" i="20"/>
  <c r="B9" i="20"/>
  <c r="B8" i="20"/>
  <c r="B7" i="20"/>
  <c r="B6" i="20"/>
  <c r="A13" i="20"/>
  <c r="A12" i="20"/>
  <c r="A11" i="20"/>
  <c r="A10" i="20"/>
  <c r="A9" i="20"/>
  <c r="A8" i="20"/>
  <c r="A7" i="20"/>
  <c r="A6" i="20"/>
  <c r="B5" i="20"/>
  <c r="A5" i="20"/>
  <c r="A13" i="21"/>
  <c r="A12" i="21"/>
  <c r="A11" i="21"/>
  <c r="A10" i="21"/>
  <c r="A9" i="21"/>
  <c r="A8" i="21"/>
  <c r="A7" i="21"/>
  <c r="A6" i="21"/>
  <c r="A5" i="21"/>
  <c r="B13" i="21"/>
  <c r="B12" i="21"/>
  <c r="B11" i="21"/>
  <c r="B10" i="21"/>
  <c r="B9" i="21"/>
  <c r="B8" i="21"/>
  <c r="B7" i="21"/>
  <c r="B6" i="21"/>
  <c r="B5" i="21"/>
  <c r="B13" i="22"/>
  <c r="B12" i="22"/>
  <c r="B11" i="22"/>
  <c r="B10" i="22"/>
  <c r="B9" i="22"/>
  <c r="B8" i="22"/>
  <c r="B7" i="22"/>
  <c r="B6" i="22"/>
  <c r="B5" i="22"/>
  <c r="A13" i="22"/>
  <c r="A12" i="22"/>
  <c r="A11" i="22"/>
  <c r="A10" i="22"/>
  <c r="A9" i="22"/>
  <c r="A8" i="22"/>
  <c r="A7" i="22"/>
  <c r="A6" i="22"/>
  <c r="A5" i="22"/>
  <c r="B13" i="23"/>
  <c r="B12" i="23"/>
  <c r="B11" i="23"/>
  <c r="B10" i="23"/>
  <c r="B9" i="23"/>
  <c r="B8" i="23"/>
  <c r="B7" i="23"/>
  <c r="B6" i="23"/>
  <c r="A13" i="23"/>
  <c r="A12" i="23"/>
  <c r="A11" i="23"/>
  <c r="A10" i="23"/>
  <c r="A9" i="23"/>
  <c r="A8" i="23"/>
  <c r="A7" i="23"/>
  <c r="A6" i="23"/>
  <c r="B5" i="23"/>
  <c r="A5" i="23"/>
  <c r="Q28" i="38"/>
  <c r="P28" i="38"/>
  <c r="M28" i="38"/>
  <c r="L28" i="38"/>
  <c r="I28" i="38"/>
  <c r="H28" i="38"/>
  <c r="E28" i="38"/>
  <c r="D28" i="38"/>
  <c r="Q27" i="38"/>
  <c r="P27" i="38"/>
  <c r="M27" i="38"/>
  <c r="L27" i="38"/>
  <c r="I27" i="38"/>
  <c r="H27" i="38"/>
  <c r="E27" i="38"/>
  <c r="D27" i="38"/>
  <c r="Q26" i="38"/>
  <c r="P26" i="38"/>
  <c r="M26" i="38"/>
  <c r="L26" i="38"/>
  <c r="I26" i="38"/>
  <c r="H26" i="38"/>
  <c r="E26" i="38"/>
  <c r="D26" i="38"/>
  <c r="Q25" i="38"/>
  <c r="P25" i="38"/>
  <c r="M25" i="38"/>
  <c r="L25" i="38"/>
  <c r="I25" i="38"/>
  <c r="H25" i="38"/>
  <c r="E25" i="38"/>
  <c r="D25" i="38"/>
  <c r="Q24" i="38"/>
  <c r="P24" i="38"/>
  <c r="M24" i="38"/>
  <c r="L24" i="38"/>
  <c r="I24" i="38"/>
  <c r="H24" i="38"/>
  <c r="E24" i="38"/>
  <c r="D24" i="38"/>
  <c r="Q23" i="38"/>
  <c r="P23" i="38"/>
  <c r="M23" i="38"/>
  <c r="L23" i="38"/>
  <c r="I23" i="38"/>
  <c r="H23" i="38"/>
  <c r="E23" i="38"/>
  <c r="D23" i="38"/>
  <c r="Q22" i="38"/>
  <c r="P22" i="38"/>
  <c r="M22" i="38"/>
  <c r="L22" i="38"/>
  <c r="I22" i="38"/>
  <c r="H22" i="38"/>
  <c r="E22" i="38"/>
  <c r="D22" i="38"/>
  <c r="Q21" i="38"/>
  <c r="P21" i="38"/>
  <c r="M21" i="38"/>
  <c r="L21" i="38"/>
  <c r="I21" i="38"/>
  <c r="H21" i="38"/>
  <c r="E21" i="38"/>
  <c r="D21" i="38"/>
  <c r="Q20" i="38"/>
  <c r="P20" i="38"/>
  <c r="M20" i="38"/>
  <c r="L20" i="38"/>
  <c r="I20" i="38"/>
  <c r="H20" i="38"/>
  <c r="E20" i="38"/>
  <c r="D20" i="38"/>
  <c r="U13" i="38"/>
  <c r="T13" i="38"/>
  <c r="E13" i="38"/>
  <c r="D13" i="38"/>
  <c r="U12" i="38"/>
  <c r="Q12" i="38" s="1"/>
  <c r="T12" i="38"/>
  <c r="P12" i="38" s="1"/>
  <c r="E12" i="38"/>
  <c r="I12" i="38" s="1"/>
  <c r="D12" i="38"/>
  <c r="H12" i="38" s="1"/>
  <c r="U11" i="38"/>
  <c r="T11" i="38"/>
  <c r="P11" i="38" s="1"/>
  <c r="E11" i="38"/>
  <c r="I11" i="38" s="1"/>
  <c r="D11" i="38"/>
  <c r="H11" i="38" s="1"/>
  <c r="U10" i="38"/>
  <c r="T10" i="38"/>
  <c r="P10" i="38" s="1"/>
  <c r="E10" i="38"/>
  <c r="I10" i="38" s="1"/>
  <c r="D10" i="38"/>
  <c r="H10" i="38" s="1"/>
  <c r="U9" i="38"/>
  <c r="Q9" i="38" s="1"/>
  <c r="T9" i="38"/>
  <c r="P9" i="38" s="1"/>
  <c r="E9" i="38"/>
  <c r="I9" i="38" s="1"/>
  <c r="D9" i="38"/>
  <c r="H9" i="38" s="1"/>
  <c r="U8" i="38"/>
  <c r="T8" i="38"/>
  <c r="E8" i="38"/>
  <c r="I8" i="38" s="1"/>
  <c r="D8" i="38"/>
  <c r="H8" i="38" s="1"/>
  <c r="U7" i="38"/>
  <c r="Q7" i="38" s="1"/>
  <c r="T7" i="38"/>
  <c r="P7" i="38" s="1"/>
  <c r="E7" i="38"/>
  <c r="I7" i="38" s="1"/>
  <c r="D7" i="38"/>
  <c r="H7" i="38" s="1"/>
  <c r="U6" i="38"/>
  <c r="T6" i="38"/>
  <c r="E6" i="38"/>
  <c r="I6" i="38" s="1"/>
  <c r="D6" i="38"/>
  <c r="H6" i="38" s="1"/>
  <c r="U5" i="38"/>
  <c r="Q5" i="38" s="1"/>
  <c r="T5" i="38"/>
  <c r="P5" i="38" s="1"/>
  <c r="E5" i="38"/>
  <c r="I5" i="38" s="1"/>
  <c r="D5" i="38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Q28" i="11"/>
  <c r="P28" i="11"/>
  <c r="Q27" i="11"/>
  <c r="I12" i="11" s="1"/>
  <c r="P27" i="11"/>
  <c r="H12" i="11" s="1"/>
  <c r="Q26" i="11"/>
  <c r="I11" i="11" s="1"/>
  <c r="P26" i="11"/>
  <c r="H11" i="11" s="1"/>
  <c r="Q25" i="11"/>
  <c r="I10" i="11" s="1"/>
  <c r="P25" i="11"/>
  <c r="H10" i="11" s="1"/>
  <c r="Q24" i="11"/>
  <c r="I9" i="11" s="1"/>
  <c r="P24" i="11"/>
  <c r="H9" i="11" s="1"/>
  <c r="Q23" i="11"/>
  <c r="I8" i="11" s="1"/>
  <c r="P23" i="11"/>
  <c r="H8" i="11" s="1"/>
  <c r="Q22" i="11"/>
  <c r="P22" i="11"/>
  <c r="H7" i="11" s="1"/>
  <c r="Q21" i="11"/>
  <c r="I6" i="11" s="1"/>
  <c r="P21" i="11"/>
  <c r="H6" i="11" s="1"/>
  <c r="Q20" i="11"/>
  <c r="P20" i="11"/>
  <c r="H5" i="11" s="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U6" i="11"/>
  <c r="T6" i="11"/>
  <c r="U5" i="11"/>
  <c r="T5" i="11"/>
  <c r="E13" i="11"/>
  <c r="E12" i="11"/>
  <c r="Q12" i="11" s="1"/>
  <c r="E11" i="11"/>
  <c r="E10" i="11"/>
  <c r="Q10" i="11" s="1"/>
  <c r="E9" i="11"/>
  <c r="E8" i="11"/>
  <c r="Q8" i="11" s="1"/>
  <c r="E7" i="11"/>
  <c r="E6" i="11"/>
  <c r="Q6" i="11" s="1"/>
  <c r="E5" i="11"/>
  <c r="D13" i="11"/>
  <c r="P13" i="11" s="1"/>
  <c r="D12" i="11"/>
  <c r="D11" i="11"/>
  <c r="P11" i="11" s="1"/>
  <c r="D10" i="11"/>
  <c r="D9" i="11"/>
  <c r="P9" i="11" s="1"/>
  <c r="D8" i="11"/>
  <c r="D7" i="11"/>
  <c r="D6" i="11"/>
  <c r="D5" i="11"/>
  <c r="P5" i="11" s="1"/>
  <c r="Q28" i="22"/>
  <c r="P28" i="22"/>
  <c r="M28" i="22"/>
  <c r="L28" i="22"/>
  <c r="I28" i="22"/>
  <c r="H28" i="22"/>
  <c r="E28" i="22"/>
  <c r="D28" i="22"/>
  <c r="Q27" i="22"/>
  <c r="P27" i="22"/>
  <c r="M27" i="22"/>
  <c r="L27" i="22"/>
  <c r="I27" i="22"/>
  <c r="H27" i="22"/>
  <c r="E27" i="22"/>
  <c r="D27" i="22"/>
  <c r="Q26" i="22"/>
  <c r="P26" i="22"/>
  <c r="M26" i="22"/>
  <c r="L26" i="22"/>
  <c r="I26" i="22"/>
  <c r="H26" i="22"/>
  <c r="E26" i="22"/>
  <c r="D26" i="22"/>
  <c r="Q25" i="22"/>
  <c r="P25" i="22"/>
  <c r="M25" i="22"/>
  <c r="L25" i="22"/>
  <c r="I25" i="22"/>
  <c r="H25" i="22"/>
  <c r="E25" i="22"/>
  <c r="D25" i="22"/>
  <c r="Q24" i="22"/>
  <c r="P24" i="22"/>
  <c r="M24" i="22"/>
  <c r="L24" i="22"/>
  <c r="I24" i="22"/>
  <c r="H24" i="22"/>
  <c r="E24" i="22"/>
  <c r="D24" i="22"/>
  <c r="Q23" i="22"/>
  <c r="P23" i="22"/>
  <c r="M23" i="22"/>
  <c r="L23" i="22"/>
  <c r="I23" i="22"/>
  <c r="H23" i="22"/>
  <c r="E23" i="22"/>
  <c r="D23" i="22"/>
  <c r="Q22" i="22"/>
  <c r="P22" i="22"/>
  <c r="M22" i="22"/>
  <c r="L22" i="22"/>
  <c r="I22" i="22"/>
  <c r="H22" i="22"/>
  <c r="E22" i="22"/>
  <c r="D22" i="22"/>
  <c r="Q21" i="22"/>
  <c r="P21" i="22"/>
  <c r="M21" i="22"/>
  <c r="L21" i="22"/>
  <c r="I21" i="22"/>
  <c r="H21" i="22"/>
  <c r="E21" i="22"/>
  <c r="D21" i="22"/>
  <c r="Q20" i="22"/>
  <c r="P20" i="22"/>
  <c r="M20" i="22"/>
  <c r="L20" i="22"/>
  <c r="I20" i="22"/>
  <c r="H20" i="22"/>
  <c r="E20" i="22"/>
  <c r="D20" i="22"/>
  <c r="U13" i="22"/>
  <c r="T13" i="22"/>
  <c r="E13" i="22"/>
  <c r="D13" i="22"/>
  <c r="P13" i="22" s="1"/>
  <c r="U12" i="22"/>
  <c r="T12" i="22"/>
  <c r="E12" i="22"/>
  <c r="Q12" i="22" s="1"/>
  <c r="D12" i="22"/>
  <c r="P12" i="22" s="1"/>
  <c r="U11" i="22"/>
  <c r="T11" i="22"/>
  <c r="E11" i="22"/>
  <c r="I11" i="22" s="1"/>
  <c r="D11" i="22"/>
  <c r="P11" i="22" s="1"/>
  <c r="U10" i="22"/>
  <c r="T10" i="22"/>
  <c r="E10" i="22"/>
  <c r="Q10" i="22" s="1"/>
  <c r="D10" i="22"/>
  <c r="P10" i="22" s="1"/>
  <c r="U9" i="22"/>
  <c r="T9" i="22"/>
  <c r="E9" i="22"/>
  <c r="I9" i="22" s="1"/>
  <c r="D9" i="22"/>
  <c r="P9" i="22" s="1"/>
  <c r="U8" i="22"/>
  <c r="T8" i="22"/>
  <c r="E8" i="22"/>
  <c r="Q8" i="22" s="1"/>
  <c r="D8" i="22"/>
  <c r="P8" i="22" s="1"/>
  <c r="U7" i="22"/>
  <c r="T7" i="22"/>
  <c r="E7" i="22"/>
  <c r="I7" i="22" s="1"/>
  <c r="D7" i="22"/>
  <c r="P7" i="22" s="1"/>
  <c r="U6" i="22"/>
  <c r="T6" i="22"/>
  <c r="E6" i="22"/>
  <c r="Q6" i="22" s="1"/>
  <c r="D6" i="22"/>
  <c r="P6" i="22" s="1"/>
  <c r="U5" i="22"/>
  <c r="T5" i="22"/>
  <c r="E5" i="22"/>
  <c r="I5" i="22" s="1"/>
  <c r="D5" i="22"/>
  <c r="P5" i="22" s="1"/>
  <c r="Q28" i="21"/>
  <c r="I13" i="21" s="1"/>
  <c r="P28" i="21"/>
  <c r="H13" i="21" s="1"/>
  <c r="M28" i="21"/>
  <c r="L28" i="21"/>
  <c r="I28" i="21"/>
  <c r="H28" i="21"/>
  <c r="E28" i="21"/>
  <c r="D28" i="21"/>
  <c r="Q27" i="21"/>
  <c r="I12" i="21" s="1"/>
  <c r="P27" i="21"/>
  <c r="H12" i="21" s="1"/>
  <c r="M27" i="21"/>
  <c r="L27" i="21"/>
  <c r="I27" i="21"/>
  <c r="H27" i="21"/>
  <c r="E27" i="21"/>
  <c r="D27" i="21"/>
  <c r="Q26" i="21"/>
  <c r="I11" i="21" s="1"/>
  <c r="P26" i="21"/>
  <c r="H11" i="21" s="1"/>
  <c r="M26" i="21"/>
  <c r="L26" i="21"/>
  <c r="I26" i="21"/>
  <c r="H26" i="21"/>
  <c r="E26" i="21"/>
  <c r="D26" i="21"/>
  <c r="Q25" i="21"/>
  <c r="I10" i="21" s="1"/>
  <c r="P25" i="21"/>
  <c r="H10" i="21" s="1"/>
  <c r="M25" i="21"/>
  <c r="L25" i="21"/>
  <c r="I25" i="21"/>
  <c r="H25" i="21"/>
  <c r="E25" i="21"/>
  <c r="D25" i="21"/>
  <c r="Q24" i="21"/>
  <c r="I9" i="21" s="1"/>
  <c r="P24" i="21"/>
  <c r="H9" i="21" s="1"/>
  <c r="M24" i="21"/>
  <c r="L24" i="21"/>
  <c r="I24" i="21"/>
  <c r="H24" i="21"/>
  <c r="E24" i="21"/>
  <c r="D24" i="21"/>
  <c r="Q23" i="21"/>
  <c r="I8" i="21" s="1"/>
  <c r="P23" i="21"/>
  <c r="H8" i="21" s="1"/>
  <c r="M23" i="21"/>
  <c r="L23" i="21"/>
  <c r="I23" i="21"/>
  <c r="H23" i="21"/>
  <c r="E23" i="21"/>
  <c r="D23" i="21"/>
  <c r="Q22" i="21"/>
  <c r="I7" i="21" s="1"/>
  <c r="P22" i="21"/>
  <c r="H7" i="21" s="1"/>
  <c r="M22" i="21"/>
  <c r="L22" i="21"/>
  <c r="I22" i="21"/>
  <c r="H22" i="21"/>
  <c r="E22" i="21"/>
  <c r="D22" i="21"/>
  <c r="Q21" i="21"/>
  <c r="I6" i="21" s="1"/>
  <c r="P21" i="21"/>
  <c r="H6" i="21" s="1"/>
  <c r="M21" i="21"/>
  <c r="L21" i="21"/>
  <c r="I21" i="21"/>
  <c r="H21" i="21"/>
  <c r="E21" i="21"/>
  <c r="D21" i="21"/>
  <c r="Q20" i="21"/>
  <c r="I5" i="21" s="1"/>
  <c r="P20" i="21"/>
  <c r="H5" i="21" s="1"/>
  <c r="M20" i="21"/>
  <c r="L20" i="21"/>
  <c r="I20" i="21"/>
  <c r="H20" i="21"/>
  <c r="E20" i="21"/>
  <c r="D20" i="21"/>
  <c r="U13" i="21"/>
  <c r="T13" i="21"/>
  <c r="E13" i="21"/>
  <c r="D13" i="21"/>
  <c r="P13" i="21" s="1"/>
  <c r="U12" i="21"/>
  <c r="T12" i="21"/>
  <c r="E12" i="21"/>
  <c r="Q12" i="21" s="1"/>
  <c r="D12" i="21"/>
  <c r="P12" i="21" s="1"/>
  <c r="U11" i="21"/>
  <c r="T11" i="21"/>
  <c r="E11" i="21"/>
  <c r="Q11" i="21" s="1"/>
  <c r="D11" i="21"/>
  <c r="P11" i="21" s="1"/>
  <c r="U10" i="21"/>
  <c r="T10" i="21"/>
  <c r="E10" i="21"/>
  <c r="Q10" i="21" s="1"/>
  <c r="D10" i="21"/>
  <c r="P10" i="21" s="1"/>
  <c r="U9" i="21"/>
  <c r="T9" i="21"/>
  <c r="E9" i="21"/>
  <c r="D9" i="21"/>
  <c r="P9" i="21" s="1"/>
  <c r="U8" i="21"/>
  <c r="T8" i="21"/>
  <c r="E8" i="21"/>
  <c r="Q8" i="21" s="1"/>
  <c r="D8" i="21"/>
  <c r="U7" i="21"/>
  <c r="T7" i="21"/>
  <c r="E7" i="21"/>
  <c r="Q7" i="21" s="1"/>
  <c r="D7" i="21"/>
  <c r="P7" i="21" s="1"/>
  <c r="U6" i="21"/>
  <c r="T6" i="21"/>
  <c r="E6" i="21"/>
  <c r="Q6" i="21" s="1"/>
  <c r="D6" i="21"/>
  <c r="U5" i="21"/>
  <c r="T5" i="21"/>
  <c r="E5" i="21"/>
  <c r="Q5" i="21" s="1"/>
  <c r="D5" i="21"/>
  <c r="P5" i="21" s="1"/>
  <c r="Q28" i="20"/>
  <c r="P28" i="20"/>
  <c r="M28" i="20"/>
  <c r="L28" i="20"/>
  <c r="I28" i="20"/>
  <c r="H28" i="20"/>
  <c r="E28" i="20"/>
  <c r="D28" i="20"/>
  <c r="Q27" i="20"/>
  <c r="P27" i="20"/>
  <c r="M27" i="20"/>
  <c r="L27" i="20"/>
  <c r="I27" i="20"/>
  <c r="H27" i="20"/>
  <c r="E27" i="20"/>
  <c r="D27" i="20"/>
  <c r="Q26" i="20"/>
  <c r="P26" i="20"/>
  <c r="M26" i="20"/>
  <c r="L26" i="20"/>
  <c r="I26" i="20"/>
  <c r="H26" i="20"/>
  <c r="E26" i="20"/>
  <c r="D26" i="20"/>
  <c r="Q25" i="20"/>
  <c r="P25" i="20"/>
  <c r="M25" i="20"/>
  <c r="L25" i="20"/>
  <c r="I25" i="20"/>
  <c r="H25" i="20"/>
  <c r="E25" i="20"/>
  <c r="D25" i="20"/>
  <c r="Q24" i="20"/>
  <c r="P24" i="20"/>
  <c r="M24" i="20"/>
  <c r="L24" i="20"/>
  <c r="I24" i="20"/>
  <c r="H24" i="20"/>
  <c r="E24" i="20"/>
  <c r="D24" i="20"/>
  <c r="Q23" i="20"/>
  <c r="P23" i="20"/>
  <c r="M23" i="20"/>
  <c r="L23" i="20"/>
  <c r="I23" i="20"/>
  <c r="H23" i="20"/>
  <c r="E23" i="20"/>
  <c r="D23" i="20"/>
  <c r="Q22" i="20"/>
  <c r="P22" i="20"/>
  <c r="M22" i="20"/>
  <c r="L22" i="20"/>
  <c r="I22" i="20"/>
  <c r="H22" i="20"/>
  <c r="E22" i="20"/>
  <c r="D22" i="20"/>
  <c r="Q21" i="20"/>
  <c r="P21" i="20"/>
  <c r="M21" i="20"/>
  <c r="L21" i="20"/>
  <c r="I21" i="20"/>
  <c r="H21" i="20"/>
  <c r="E21" i="20"/>
  <c r="D21" i="20"/>
  <c r="Q20" i="20"/>
  <c r="P20" i="20"/>
  <c r="M20" i="20"/>
  <c r="L20" i="20"/>
  <c r="I20" i="20"/>
  <c r="H20" i="20"/>
  <c r="E20" i="20"/>
  <c r="D20" i="20"/>
  <c r="U13" i="20"/>
  <c r="T13" i="20"/>
  <c r="E13" i="20"/>
  <c r="D13" i="20"/>
  <c r="H13" i="20" s="1"/>
  <c r="U12" i="20"/>
  <c r="T12" i="20"/>
  <c r="E12" i="20"/>
  <c r="Q12" i="20" s="1"/>
  <c r="D12" i="20"/>
  <c r="P12" i="20" s="1"/>
  <c r="U11" i="20"/>
  <c r="T11" i="20"/>
  <c r="E11" i="20"/>
  <c r="I11" i="20" s="1"/>
  <c r="D11" i="20"/>
  <c r="H11" i="20" s="1"/>
  <c r="U10" i="20"/>
  <c r="T10" i="20"/>
  <c r="E10" i="20"/>
  <c r="Q10" i="20" s="1"/>
  <c r="D10" i="20"/>
  <c r="P10" i="20" s="1"/>
  <c r="U9" i="20"/>
  <c r="T9" i="20"/>
  <c r="E9" i="20"/>
  <c r="I9" i="20" s="1"/>
  <c r="D9" i="20"/>
  <c r="H9" i="20" s="1"/>
  <c r="U8" i="20"/>
  <c r="T8" i="20"/>
  <c r="E8" i="20"/>
  <c r="Q8" i="20" s="1"/>
  <c r="D8" i="20"/>
  <c r="P8" i="20" s="1"/>
  <c r="U7" i="20"/>
  <c r="T7" i="20"/>
  <c r="E7" i="20"/>
  <c r="D7" i="20"/>
  <c r="H7" i="20" s="1"/>
  <c r="U6" i="20"/>
  <c r="T6" i="20"/>
  <c r="E6" i="20"/>
  <c r="Q6" i="20" s="1"/>
  <c r="D6" i="20"/>
  <c r="P6" i="20" s="1"/>
  <c r="U5" i="20"/>
  <c r="T5" i="20"/>
  <c r="E5" i="20"/>
  <c r="D5" i="20"/>
  <c r="H5" i="20" s="1"/>
  <c r="Q28" i="19"/>
  <c r="P28" i="19"/>
  <c r="H13" i="19" s="1"/>
  <c r="M28" i="19"/>
  <c r="L28" i="19"/>
  <c r="I28" i="19"/>
  <c r="H28" i="19"/>
  <c r="E28" i="19"/>
  <c r="D28" i="19"/>
  <c r="Q27" i="19"/>
  <c r="I12" i="19" s="1"/>
  <c r="P27" i="19"/>
  <c r="H12" i="19" s="1"/>
  <c r="M27" i="19"/>
  <c r="L27" i="19"/>
  <c r="I27" i="19"/>
  <c r="H27" i="19"/>
  <c r="E27" i="19"/>
  <c r="D27" i="19"/>
  <c r="Q26" i="19"/>
  <c r="P26" i="19"/>
  <c r="H11" i="19" s="1"/>
  <c r="M26" i="19"/>
  <c r="L26" i="19"/>
  <c r="I26" i="19"/>
  <c r="H26" i="19"/>
  <c r="E26" i="19"/>
  <c r="D26" i="19"/>
  <c r="Q25" i="19"/>
  <c r="I10" i="19" s="1"/>
  <c r="P25" i="19"/>
  <c r="H10" i="19" s="1"/>
  <c r="M25" i="19"/>
  <c r="L25" i="19"/>
  <c r="I25" i="19"/>
  <c r="H25" i="19"/>
  <c r="E25" i="19"/>
  <c r="D25" i="19"/>
  <c r="Q24" i="19"/>
  <c r="I9" i="19" s="1"/>
  <c r="P24" i="19"/>
  <c r="H9" i="19" s="1"/>
  <c r="M24" i="19"/>
  <c r="L24" i="19"/>
  <c r="I24" i="19"/>
  <c r="H24" i="19"/>
  <c r="E24" i="19"/>
  <c r="D24" i="19"/>
  <c r="Q23" i="19"/>
  <c r="I8" i="19" s="1"/>
  <c r="P23" i="19"/>
  <c r="H8" i="19" s="1"/>
  <c r="M23" i="19"/>
  <c r="L23" i="19"/>
  <c r="I23" i="19"/>
  <c r="H23" i="19"/>
  <c r="E23" i="19"/>
  <c r="D23" i="19"/>
  <c r="Q22" i="19"/>
  <c r="I7" i="19" s="1"/>
  <c r="P22" i="19"/>
  <c r="H7" i="19" s="1"/>
  <c r="M22" i="19"/>
  <c r="L22" i="19"/>
  <c r="I22" i="19"/>
  <c r="H22" i="19"/>
  <c r="E22" i="19"/>
  <c r="D22" i="19"/>
  <c r="Q21" i="19"/>
  <c r="I6" i="19" s="1"/>
  <c r="P21" i="19"/>
  <c r="H6" i="19" s="1"/>
  <c r="M21" i="19"/>
  <c r="L21" i="19"/>
  <c r="I21" i="19"/>
  <c r="H21" i="19"/>
  <c r="E21" i="19"/>
  <c r="D21" i="19"/>
  <c r="Q20" i="19"/>
  <c r="I5" i="19" s="1"/>
  <c r="P20" i="19"/>
  <c r="H5" i="19" s="1"/>
  <c r="M20" i="19"/>
  <c r="L20" i="19"/>
  <c r="I20" i="19"/>
  <c r="H20" i="19"/>
  <c r="E20" i="19"/>
  <c r="D20" i="19"/>
  <c r="U13" i="19"/>
  <c r="T13" i="19"/>
  <c r="E13" i="19"/>
  <c r="D13" i="19"/>
  <c r="P13" i="19" s="1"/>
  <c r="U12" i="19"/>
  <c r="T12" i="19"/>
  <c r="E12" i="19"/>
  <c r="Q12" i="19" s="1"/>
  <c r="D12" i="19"/>
  <c r="U11" i="19"/>
  <c r="T11" i="19"/>
  <c r="E11" i="19"/>
  <c r="D11" i="19"/>
  <c r="P11" i="19" s="1"/>
  <c r="U10" i="19"/>
  <c r="T10" i="19"/>
  <c r="E10" i="19"/>
  <c r="Q10" i="19" s="1"/>
  <c r="D10" i="19"/>
  <c r="U9" i="19"/>
  <c r="T9" i="19"/>
  <c r="E9" i="19"/>
  <c r="D9" i="19"/>
  <c r="P9" i="19" s="1"/>
  <c r="U8" i="19"/>
  <c r="T8" i="19"/>
  <c r="E8" i="19"/>
  <c r="Q8" i="19" s="1"/>
  <c r="D8" i="19"/>
  <c r="U7" i="19"/>
  <c r="T7" i="19"/>
  <c r="E7" i="19"/>
  <c r="D7" i="19"/>
  <c r="P7" i="19" s="1"/>
  <c r="U6" i="19"/>
  <c r="T6" i="19"/>
  <c r="E6" i="19"/>
  <c r="Q6" i="19" s="1"/>
  <c r="D6" i="19"/>
  <c r="P6" i="19" s="1"/>
  <c r="U5" i="19"/>
  <c r="T5" i="19"/>
  <c r="E5" i="19"/>
  <c r="D5" i="19"/>
  <c r="P5" i="19" s="1"/>
  <c r="Q28" i="18"/>
  <c r="P28" i="18"/>
  <c r="M28" i="18"/>
  <c r="L28" i="18"/>
  <c r="I28" i="18"/>
  <c r="H28" i="18"/>
  <c r="E28" i="18"/>
  <c r="D28" i="18"/>
  <c r="Q27" i="18"/>
  <c r="P27" i="18"/>
  <c r="M27" i="18"/>
  <c r="L27" i="18"/>
  <c r="I27" i="18"/>
  <c r="H27" i="18"/>
  <c r="E27" i="18"/>
  <c r="D27" i="18"/>
  <c r="Q26" i="18"/>
  <c r="P26" i="18"/>
  <c r="M26" i="18"/>
  <c r="L26" i="18"/>
  <c r="I26" i="18"/>
  <c r="H26" i="18"/>
  <c r="E26" i="18"/>
  <c r="D26" i="18"/>
  <c r="Q25" i="18"/>
  <c r="P25" i="18"/>
  <c r="M25" i="18"/>
  <c r="L25" i="18"/>
  <c r="I25" i="18"/>
  <c r="H25" i="18"/>
  <c r="E25" i="18"/>
  <c r="D25" i="18"/>
  <c r="Q24" i="18"/>
  <c r="P24" i="18"/>
  <c r="M24" i="18"/>
  <c r="L24" i="18"/>
  <c r="I24" i="18"/>
  <c r="H24" i="18"/>
  <c r="E24" i="18"/>
  <c r="D24" i="18"/>
  <c r="Q23" i="18"/>
  <c r="P23" i="18"/>
  <c r="M23" i="18"/>
  <c r="L23" i="18"/>
  <c r="I23" i="18"/>
  <c r="H23" i="18"/>
  <c r="E23" i="18"/>
  <c r="D23" i="18"/>
  <c r="Q22" i="18"/>
  <c r="P22" i="18"/>
  <c r="M22" i="18"/>
  <c r="L22" i="18"/>
  <c r="I22" i="18"/>
  <c r="H22" i="18"/>
  <c r="E22" i="18"/>
  <c r="D22" i="18"/>
  <c r="Q21" i="18"/>
  <c r="P21" i="18"/>
  <c r="M21" i="18"/>
  <c r="L21" i="18"/>
  <c r="I21" i="18"/>
  <c r="H21" i="18"/>
  <c r="E21" i="18"/>
  <c r="D21" i="18"/>
  <c r="Q20" i="18"/>
  <c r="P20" i="18"/>
  <c r="M20" i="18"/>
  <c r="L20" i="18"/>
  <c r="I20" i="18"/>
  <c r="H20" i="18"/>
  <c r="E20" i="18"/>
  <c r="D20" i="18"/>
  <c r="U13" i="18"/>
  <c r="T13" i="18"/>
  <c r="E13" i="18"/>
  <c r="D13" i="18"/>
  <c r="P13" i="18" s="1"/>
  <c r="U12" i="18"/>
  <c r="T12" i="18"/>
  <c r="E12" i="18"/>
  <c r="I12" i="18" s="1"/>
  <c r="D12" i="18"/>
  <c r="P12" i="18" s="1"/>
  <c r="U11" i="18"/>
  <c r="T11" i="18"/>
  <c r="E11" i="18"/>
  <c r="D11" i="18"/>
  <c r="P11" i="18" s="1"/>
  <c r="U10" i="18"/>
  <c r="T10" i="18"/>
  <c r="E10" i="18"/>
  <c r="I10" i="18" s="1"/>
  <c r="D10" i="18"/>
  <c r="P10" i="18" s="1"/>
  <c r="U9" i="18"/>
  <c r="T9" i="18"/>
  <c r="E9" i="18"/>
  <c r="I9" i="18" s="1"/>
  <c r="D9" i="18"/>
  <c r="P9" i="18" s="1"/>
  <c r="U8" i="18"/>
  <c r="T8" i="18"/>
  <c r="E8" i="18"/>
  <c r="Q8" i="18" s="1"/>
  <c r="D8" i="18"/>
  <c r="P8" i="18" s="1"/>
  <c r="U7" i="18"/>
  <c r="T7" i="18"/>
  <c r="E7" i="18"/>
  <c r="D7" i="18"/>
  <c r="P7" i="18" s="1"/>
  <c r="U6" i="18"/>
  <c r="T6" i="18"/>
  <c r="E6" i="18"/>
  <c r="Q6" i="18" s="1"/>
  <c r="D6" i="18"/>
  <c r="H6" i="18" s="1"/>
  <c r="U5" i="18"/>
  <c r="T5" i="18"/>
  <c r="E5" i="18"/>
  <c r="I5" i="18" s="1"/>
  <c r="D5" i="18"/>
  <c r="P5" i="18" s="1"/>
  <c r="Q28" i="17"/>
  <c r="I13" i="17" s="1"/>
  <c r="P28" i="17"/>
  <c r="H13" i="17" s="1"/>
  <c r="M28" i="17"/>
  <c r="L28" i="17"/>
  <c r="I28" i="17"/>
  <c r="H28" i="17"/>
  <c r="E28" i="17"/>
  <c r="D28" i="17"/>
  <c r="Q27" i="17"/>
  <c r="I12" i="17" s="1"/>
  <c r="P27" i="17"/>
  <c r="H12" i="17" s="1"/>
  <c r="M27" i="17"/>
  <c r="L27" i="17"/>
  <c r="I27" i="17"/>
  <c r="H27" i="17"/>
  <c r="E27" i="17"/>
  <c r="D27" i="17"/>
  <c r="Q26" i="17"/>
  <c r="I11" i="17" s="1"/>
  <c r="P26" i="17"/>
  <c r="H11" i="17" s="1"/>
  <c r="M26" i="17"/>
  <c r="L26" i="17"/>
  <c r="I26" i="17"/>
  <c r="H26" i="17"/>
  <c r="E26" i="17"/>
  <c r="D26" i="17"/>
  <c r="Q25" i="17"/>
  <c r="I10" i="17" s="1"/>
  <c r="P25" i="17"/>
  <c r="H10" i="17" s="1"/>
  <c r="M25" i="17"/>
  <c r="L25" i="17"/>
  <c r="I25" i="17"/>
  <c r="H25" i="17"/>
  <c r="E25" i="17"/>
  <c r="D25" i="17"/>
  <c r="Q24" i="17"/>
  <c r="I9" i="17" s="1"/>
  <c r="P24" i="17"/>
  <c r="H9" i="17" s="1"/>
  <c r="M24" i="17"/>
  <c r="L24" i="17"/>
  <c r="I24" i="17"/>
  <c r="H24" i="17"/>
  <c r="E24" i="17"/>
  <c r="D24" i="17"/>
  <c r="Q23" i="17"/>
  <c r="I8" i="17" s="1"/>
  <c r="P23" i="17"/>
  <c r="H8" i="17" s="1"/>
  <c r="M23" i="17"/>
  <c r="L23" i="17"/>
  <c r="I23" i="17"/>
  <c r="H23" i="17"/>
  <c r="E23" i="17"/>
  <c r="D23" i="17"/>
  <c r="Q22" i="17"/>
  <c r="I7" i="17" s="1"/>
  <c r="P22" i="17"/>
  <c r="H7" i="17" s="1"/>
  <c r="M22" i="17"/>
  <c r="L22" i="17"/>
  <c r="I22" i="17"/>
  <c r="H22" i="17"/>
  <c r="E22" i="17"/>
  <c r="D22" i="17"/>
  <c r="Q21" i="17"/>
  <c r="I6" i="17" s="1"/>
  <c r="P21" i="17"/>
  <c r="H6" i="17" s="1"/>
  <c r="M21" i="17"/>
  <c r="L21" i="17"/>
  <c r="I21" i="17"/>
  <c r="H21" i="17"/>
  <c r="E21" i="17"/>
  <c r="D21" i="17"/>
  <c r="Q20" i="17"/>
  <c r="I5" i="17" s="1"/>
  <c r="P20" i="17"/>
  <c r="H5" i="17" s="1"/>
  <c r="M20" i="17"/>
  <c r="L20" i="17"/>
  <c r="I20" i="17"/>
  <c r="H20" i="17"/>
  <c r="E20" i="17"/>
  <c r="D20" i="17"/>
  <c r="U13" i="17"/>
  <c r="T13" i="17"/>
  <c r="E13" i="17"/>
  <c r="D13" i="17"/>
  <c r="P13" i="17" s="1"/>
  <c r="U12" i="17"/>
  <c r="T12" i="17"/>
  <c r="E12" i="17"/>
  <c r="D12" i="17"/>
  <c r="P12" i="17" s="1"/>
  <c r="U11" i="17"/>
  <c r="T11" i="17"/>
  <c r="E11" i="17"/>
  <c r="Q11" i="17" s="1"/>
  <c r="D11" i="17"/>
  <c r="U10" i="17"/>
  <c r="T10" i="17"/>
  <c r="E10" i="17"/>
  <c r="Q10" i="17" s="1"/>
  <c r="D10" i="17"/>
  <c r="P10" i="17" s="1"/>
  <c r="U9" i="17"/>
  <c r="T9" i="17"/>
  <c r="E9" i="17"/>
  <c r="Q9" i="17" s="1"/>
  <c r="D9" i="17"/>
  <c r="P9" i="17" s="1"/>
  <c r="U8" i="17"/>
  <c r="T8" i="17"/>
  <c r="E8" i="17"/>
  <c r="Q8" i="17" s="1"/>
  <c r="D8" i="17"/>
  <c r="U7" i="17"/>
  <c r="T7" i="17"/>
  <c r="E7" i="17"/>
  <c r="Q7" i="17" s="1"/>
  <c r="D7" i="17"/>
  <c r="P7" i="17" s="1"/>
  <c r="U6" i="17"/>
  <c r="T6" i="17"/>
  <c r="E6" i="17"/>
  <c r="Q6" i="17" s="1"/>
  <c r="D6" i="17"/>
  <c r="P6" i="17" s="1"/>
  <c r="U5" i="17"/>
  <c r="T5" i="17"/>
  <c r="E5" i="17"/>
  <c r="Q5" i="17" s="1"/>
  <c r="D5" i="17"/>
  <c r="P5" i="17" s="1"/>
  <c r="Q28" i="16"/>
  <c r="P28" i="16"/>
  <c r="M28" i="16"/>
  <c r="L28" i="16"/>
  <c r="I28" i="16"/>
  <c r="H28" i="16"/>
  <c r="E28" i="16"/>
  <c r="D28" i="16"/>
  <c r="Q27" i="16"/>
  <c r="P27" i="16"/>
  <c r="M27" i="16"/>
  <c r="L27" i="16"/>
  <c r="I27" i="16"/>
  <c r="H27" i="16"/>
  <c r="E27" i="16"/>
  <c r="D27" i="16"/>
  <c r="Q26" i="16"/>
  <c r="P26" i="16"/>
  <c r="M26" i="16"/>
  <c r="L26" i="16"/>
  <c r="I26" i="16"/>
  <c r="H26" i="16"/>
  <c r="E26" i="16"/>
  <c r="D26" i="16"/>
  <c r="Q25" i="16"/>
  <c r="P25" i="16"/>
  <c r="M25" i="16"/>
  <c r="L25" i="16"/>
  <c r="I25" i="16"/>
  <c r="H25" i="16"/>
  <c r="E25" i="16"/>
  <c r="D25" i="16"/>
  <c r="Q24" i="16"/>
  <c r="P24" i="16"/>
  <c r="M24" i="16"/>
  <c r="L24" i="16"/>
  <c r="I24" i="16"/>
  <c r="H24" i="16"/>
  <c r="E24" i="16"/>
  <c r="D24" i="16"/>
  <c r="Q23" i="16"/>
  <c r="P23" i="16"/>
  <c r="M23" i="16"/>
  <c r="L23" i="16"/>
  <c r="I23" i="16"/>
  <c r="H23" i="16"/>
  <c r="E23" i="16"/>
  <c r="D23" i="16"/>
  <c r="Q22" i="16"/>
  <c r="P22" i="16"/>
  <c r="M22" i="16"/>
  <c r="L22" i="16"/>
  <c r="I22" i="16"/>
  <c r="H22" i="16"/>
  <c r="E22" i="16"/>
  <c r="D22" i="16"/>
  <c r="Q21" i="16"/>
  <c r="P21" i="16"/>
  <c r="M21" i="16"/>
  <c r="L21" i="16"/>
  <c r="I21" i="16"/>
  <c r="H21" i="16"/>
  <c r="E21" i="16"/>
  <c r="D21" i="16"/>
  <c r="Q20" i="16"/>
  <c r="P20" i="16"/>
  <c r="M20" i="16"/>
  <c r="L20" i="16"/>
  <c r="I20" i="16"/>
  <c r="H20" i="16"/>
  <c r="E20" i="16"/>
  <c r="D20" i="16"/>
  <c r="U13" i="16"/>
  <c r="Q13" i="16" s="1"/>
  <c r="T13" i="16"/>
  <c r="P13" i="16" s="1"/>
  <c r="E13" i="16"/>
  <c r="D13" i="16"/>
  <c r="H13" i="16" s="1"/>
  <c r="U12" i="16"/>
  <c r="T12" i="16"/>
  <c r="P12" i="16" s="1"/>
  <c r="E12" i="16"/>
  <c r="I12" i="16" s="1"/>
  <c r="D12" i="16"/>
  <c r="H12" i="16" s="1"/>
  <c r="U11" i="16"/>
  <c r="Q11" i="16" s="1"/>
  <c r="T11" i="16"/>
  <c r="P11" i="16" s="1"/>
  <c r="E11" i="16"/>
  <c r="D11" i="16"/>
  <c r="U10" i="16"/>
  <c r="Q10" i="16" s="1"/>
  <c r="T10" i="16"/>
  <c r="P10" i="16" s="1"/>
  <c r="E10" i="16"/>
  <c r="I10" i="16" s="1"/>
  <c r="D10" i="16"/>
  <c r="U9" i="16"/>
  <c r="T9" i="16"/>
  <c r="P9" i="16" s="1"/>
  <c r="E9" i="16"/>
  <c r="D9" i="16"/>
  <c r="H9" i="16" s="1"/>
  <c r="U8" i="16"/>
  <c r="Q8" i="16" s="1"/>
  <c r="T8" i="16"/>
  <c r="P8" i="16" s="1"/>
  <c r="E8" i="16"/>
  <c r="D8" i="16"/>
  <c r="U7" i="16"/>
  <c r="Q7" i="16" s="1"/>
  <c r="T7" i="16"/>
  <c r="P7" i="16" s="1"/>
  <c r="E7" i="16"/>
  <c r="D7" i="16"/>
  <c r="U6" i="16"/>
  <c r="Q6" i="16" s="1"/>
  <c r="T6" i="16"/>
  <c r="P6" i="16" s="1"/>
  <c r="E6" i="16"/>
  <c r="I6" i="16" s="1"/>
  <c r="D6" i="16"/>
  <c r="U5" i="16"/>
  <c r="Q5" i="16" s="1"/>
  <c r="T5" i="16"/>
  <c r="P5" i="16" s="1"/>
  <c r="E5" i="16"/>
  <c r="D5" i="16"/>
  <c r="H5" i="16" s="1"/>
  <c r="Q28" i="15"/>
  <c r="I13" i="15" s="1"/>
  <c r="P28" i="15"/>
  <c r="H13" i="15" s="1"/>
  <c r="M28" i="15"/>
  <c r="L28" i="15"/>
  <c r="I28" i="15"/>
  <c r="H28" i="15"/>
  <c r="E28" i="15"/>
  <c r="D28" i="15"/>
  <c r="Q27" i="15"/>
  <c r="I12" i="15" s="1"/>
  <c r="P27" i="15"/>
  <c r="H12" i="15" s="1"/>
  <c r="M27" i="15"/>
  <c r="L27" i="15"/>
  <c r="I27" i="15"/>
  <c r="H27" i="15"/>
  <c r="E27" i="15"/>
  <c r="D27" i="15"/>
  <c r="Q26" i="15"/>
  <c r="I11" i="15" s="1"/>
  <c r="P26" i="15"/>
  <c r="H11" i="15" s="1"/>
  <c r="M26" i="15"/>
  <c r="L26" i="15"/>
  <c r="I26" i="15"/>
  <c r="H26" i="15"/>
  <c r="E26" i="15"/>
  <c r="D26" i="15"/>
  <c r="Q25" i="15"/>
  <c r="P25" i="15"/>
  <c r="H10" i="15" s="1"/>
  <c r="M25" i="15"/>
  <c r="L25" i="15"/>
  <c r="I25" i="15"/>
  <c r="H25" i="15"/>
  <c r="E25" i="15"/>
  <c r="D25" i="15"/>
  <c r="Q24" i="15"/>
  <c r="I9" i="15" s="1"/>
  <c r="P24" i="15"/>
  <c r="H9" i="15" s="1"/>
  <c r="M24" i="15"/>
  <c r="L24" i="15"/>
  <c r="I24" i="15"/>
  <c r="H24" i="15"/>
  <c r="E24" i="15"/>
  <c r="D24" i="15"/>
  <c r="Q23" i="15"/>
  <c r="I8" i="15" s="1"/>
  <c r="P23" i="15"/>
  <c r="H8" i="15" s="1"/>
  <c r="M23" i="15"/>
  <c r="L23" i="15"/>
  <c r="I23" i="15"/>
  <c r="H23" i="15"/>
  <c r="E23" i="15"/>
  <c r="D23" i="15"/>
  <c r="Q22" i="15"/>
  <c r="I7" i="15" s="1"/>
  <c r="P22" i="15"/>
  <c r="H7" i="15" s="1"/>
  <c r="M22" i="15"/>
  <c r="L22" i="15"/>
  <c r="I22" i="15"/>
  <c r="H22" i="15"/>
  <c r="E22" i="15"/>
  <c r="D22" i="15"/>
  <c r="Q21" i="15"/>
  <c r="I6" i="15" s="1"/>
  <c r="P21" i="15"/>
  <c r="H6" i="15" s="1"/>
  <c r="M21" i="15"/>
  <c r="L21" i="15"/>
  <c r="I21" i="15"/>
  <c r="H21" i="15"/>
  <c r="E21" i="15"/>
  <c r="D21" i="15"/>
  <c r="Q20" i="15"/>
  <c r="I5" i="15" s="1"/>
  <c r="P20" i="15"/>
  <c r="H5" i="15" s="1"/>
  <c r="M20" i="15"/>
  <c r="L20" i="15"/>
  <c r="I20" i="15"/>
  <c r="H20" i="15"/>
  <c r="E20" i="15"/>
  <c r="D20" i="15"/>
  <c r="U13" i="15"/>
  <c r="T13" i="15"/>
  <c r="E13" i="15"/>
  <c r="D13" i="15"/>
  <c r="P13" i="15" s="1"/>
  <c r="U12" i="15"/>
  <c r="T12" i="15"/>
  <c r="E12" i="15"/>
  <c r="Q12" i="15" s="1"/>
  <c r="D12" i="15"/>
  <c r="P12" i="15" s="1"/>
  <c r="U11" i="15"/>
  <c r="T11" i="15"/>
  <c r="E11" i="15"/>
  <c r="D11" i="15"/>
  <c r="P11" i="15" s="1"/>
  <c r="U10" i="15"/>
  <c r="T10" i="15"/>
  <c r="E10" i="15"/>
  <c r="Q10" i="15" s="1"/>
  <c r="D10" i="15"/>
  <c r="P10" i="15" s="1"/>
  <c r="U9" i="15"/>
  <c r="T9" i="15"/>
  <c r="E9" i="15"/>
  <c r="D9" i="15"/>
  <c r="P9" i="15" s="1"/>
  <c r="U8" i="15"/>
  <c r="T8" i="15"/>
  <c r="E8" i="15"/>
  <c r="Q8" i="15" s="1"/>
  <c r="D8" i="15"/>
  <c r="P8" i="15" s="1"/>
  <c r="U7" i="15"/>
  <c r="T7" i="15"/>
  <c r="E7" i="15"/>
  <c r="D7" i="15"/>
  <c r="P7" i="15" s="1"/>
  <c r="U6" i="15"/>
  <c r="T6" i="15"/>
  <c r="E6" i="15"/>
  <c r="Q6" i="15" s="1"/>
  <c r="D6" i="15"/>
  <c r="P6" i="15" s="1"/>
  <c r="U5" i="15"/>
  <c r="T5" i="15"/>
  <c r="E5" i="15"/>
  <c r="D5" i="15"/>
  <c r="P5" i="15" s="1"/>
  <c r="Q28" i="10"/>
  <c r="P28" i="10"/>
  <c r="M28" i="10"/>
  <c r="L28" i="10"/>
  <c r="I28" i="10"/>
  <c r="H28" i="10"/>
  <c r="E28" i="10"/>
  <c r="D28" i="10"/>
  <c r="Q27" i="10"/>
  <c r="P27" i="10"/>
  <c r="M27" i="10"/>
  <c r="L27" i="10"/>
  <c r="I27" i="10"/>
  <c r="H27" i="10"/>
  <c r="E27" i="10"/>
  <c r="D27" i="10"/>
  <c r="Q26" i="10"/>
  <c r="P26" i="10"/>
  <c r="M26" i="10"/>
  <c r="L26" i="10"/>
  <c r="I26" i="10"/>
  <c r="H26" i="10"/>
  <c r="E26" i="10"/>
  <c r="D26" i="10"/>
  <c r="Q25" i="10"/>
  <c r="P25" i="10"/>
  <c r="M25" i="10"/>
  <c r="L25" i="10"/>
  <c r="I25" i="10"/>
  <c r="H25" i="10"/>
  <c r="E25" i="10"/>
  <c r="D25" i="10"/>
  <c r="Q24" i="10"/>
  <c r="P24" i="10"/>
  <c r="M24" i="10"/>
  <c r="L24" i="10"/>
  <c r="I24" i="10"/>
  <c r="H24" i="10"/>
  <c r="E24" i="10"/>
  <c r="D24" i="10"/>
  <c r="Q23" i="10"/>
  <c r="P23" i="10"/>
  <c r="M23" i="10"/>
  <c r="L23" i="10"/>
  <c r="I23" i="10"/>
  <c r="H23" i="10"/>
  <c r="E23" i="10"/>
  <c r="D23" i="10"/>
  <c r="Q22" i="10"/>
  <c r="P22" i="10"/>
  <c r="M22" i="10"/>
  <c r="L22" i="10"/>
  <c r="I22" i="10"/>
  <c r="H22" i="10"/>
  <c r="E22" i="10"/>
  <c r="D22" i="10"/>
  <c r="Q21" i="10"/>
  <c r="P21" i="10"/>
  <c r="M21" i="10"/>
  <c r="L21" i="10"/>
  <c r="I21" i="10"/>
  <c r="H21" i="10"/>
  <c r="E21" i="10"/>
  <c r="D21" i="10"/>
  <c r="Q20" i="10"/>
  <c r="P20" i="10"/>
  <c r="M20" i="10"/>
  <c r="L20" i="10"/>
  <c r="I20" i="10"/>
  <c r="H20" i="10"/>
  <c r="E20" i="10"/>
  <c r="D20" i="10"/>
  <c r="U13" i="10"/>
  <c r="Q13" i="10" s="1"/>
  <c r="T13" i="10"/>
  <c r="P13" i="10" s="1"/>
  <c r="E13" i="10"/>
  <c r="D13" i="10"/>
  <c r="U12" i="10"/>
  <c r="Q12" i="10" s="1"/>
  <c r="T12" i="10"/>
  <c r="P12" i="10" s="1"/>
  <c r="E12" i="10"/>
  <c r="I12" i="10" s="1"/>
  <c r="D12" i="10"/>
  <c r="U11" i="10"/>
  <c r="Q11" i="10" s="1"/>
  <c r="T11" i="10"/>
  <c r="P11" i="10" s="1"/>
  <c r="E11" i="10"/>
  <c r="D11" i="10"/>
  <c r="H11" i="10" s="1"/>
  <c r="U10" i="10"/>
  <c r="Q10" i="10" s="1"/>
  <c r="T10" i="10"/>
  <c r="P10" i="10" s="1"/>
  <c r="E10" i="10"/>
  <c r="I10" i="10" s="1"/>
  <c r="D10" i="10"/>
  <c r="U9" i="10"/>
  <c r="Q9" i="10" s="1"/>
  <c r="T9" i="10"/>
  <c r="P9" i="10" s="1"/>
  <c r="E9" i="10"/>
  <c r="D9" i="10"/>
  <c r="H9" i="10" s="1"/>
  <c r="U8" i="10"/>
  <c r="Q8" i="10" s="1"/>
  <c r="T8" i="10"/>
  <c r="P8" i="10" s="1"/>
  <c r="E8" i="10"/>
  <c r="I8" i="10" s="1"/>
  <c r="D8" i="10"/>
  <c r="H8" i="10" s="1"/>
  <c r="U7" i="10"/>
  <c r="T7" i="10"/>
  <c r="P7" i="10" s="1"/>
  <c r="E7" i="10"/>
  <c r="D7" i="10"/>
  <c r="H7" i="10" s="1"/>
  <c r="U6" i="10"/>
  <c r="Q6" i="10" s="1"/>
  <c r="T6" i="10"/>
  <c r="P6" i="10" s="1"/>
  <c r="E6" i="10"/>
  <c r="I6" i="10" s="1"/>
  <c r="D6" i="10"/>
  <c r="H6" i="10" s="1"/>
  <c r="U5" i="10"/>
  <c r="Q5" i="10" s="1"/>
  <c r="T5" i="10"/>
  <c r="P5" i="10" s="1"/>
  <c r="E5" i="10"/>
  <c r="D5" i="10"/>
  <c r="Q28" i="9"/>
  <c r="I13" i="9" s="1"/>
  <c r="P28" i="9"/>
  <c r="H13" i="9" s="1"/>
  <c r="M28" i="9"/>
  <c r="L28" i="9"/>
  <c r="I28" i="9"/>
  <c r="H28" i="9"/>
  <c r="E28" i="9"/>
  <c r="D28" i="9"/>
  <c r="Q27" i="9"/>
  <c r="I12" i="9" s="1"/>
  <c r="P27" i="9"/>
  <c r="H12" i="9" s="1"/>
  <c r="M27" i="9"/>
  <c r="L27" i="9"/>
  <c r="I27" i="9"/>
  <c r="H27" i="9"/>
  <c r="E27" i="9"/>
  <c r="D27" i="9"/>
  <c r="Q26" i="9"/>
  <c r="I11" i="9" s="1"/>
  <c r="P26" i="9"/>
  <c r="H11" i="9" s="1"/>
  <c r="M26" i="9"/>
  <c r="L26" i="9"/>
  <c r="I26" i="9"/>
  <c r="H26" i="9"/>
  <c r="E26" i="9"/>
  <c r="D26" i="9"/>
  <c r="Q25" i="9"/>
  <c r="I10" i="9" s="1"/>
  <c r="P25" i="9"/>
  <c r="H10" i="9" s="1"/>
  <c r="M25" i="9"/>
  <c r="L25" i="9"/>
  <c r="I25" i="9"/>
  <c r="H25" i="9"/>
  <c r="E25" i="9"/>
  <c r="D25" i="9"/>
  <c r="Q24" i="9"/>
  <c r="I9" i="9" s="1"/>
  <c r="P24" i="9"/>
  <c r="H9" i="9" s="1"/>
  <c r="M24" i="9"/>
  <c r="L24" i="9"/>
  <c r="I24" i="9"/>
  <c r="H24" i="9"/>
  <c r="E24" i="9"/>
  <c r="D24" i="9"/>
  <c r="Q23" i="9"/>
  <c r="I8" i="9" s="1"/>
  <c r="P23" i="9"/>
  <c r="H8" i="9" s="1"/>
  <c r="M23" i="9"/>
  <c r="L23" i="9"/>
  <c r="I23" i="9"/>
  <c r="H23" i="9"/>
  <c r="E23" i="9"/>
  <c r="D23" i="9"/>
  <c r="Q22" i="9"/>
  <c r="I7" i="9" s="1"/>
  <c r="P22" i="9"/>
  <c r="H7" i="9" s="1"/>
  <c r="M22" i="9"/>
  <c r="L22" i="9"/>
  <c r="I22" i="9"/>
  <c r="H22" i="9"/>
  <c r="E22" i="9"/>
  <c r="D22" i="9"/>
  <c r="Q21" i="9"/>
  <c r="I6" i="9" s="1"/>
  <c r="P21" i="9"/>
  <c r="H6" i="9" s="1"/>
  <c r="M21" i="9"/>
  <c r="L21" i="9"/>
  <c r="I21" i="9"/>
  <c r="H21" i="9"/>
  <c r="E21" i="9"/>
  <c r="D21" i="9"/>
  <c r="Q20" i="9"/>
  <c r="I5" i="9" s="1"/>
  <c r="P20" i="9"/>
  <c r="H5" i="9" s="1"/>
  <c r="M20" i="9"/>
  <c r="L20" i="9"/>
  <c r="I20" i="9"/>
  <c r="H20" i="9"/>
  <c r="E20" i="9"/>
  <c r="D20" i="9"/>
  <c r="U13" i="9"/>
  <c r="T13" i="9"/>
  <c r="E13" i="9"/>
  <c r="D13" i="9"/>
  <c r="U12" i="9"/>
  <c r="T12" i="9"/>
  <c r="E12" i="9"/>
  <c r="Q12" i="9" s="1"/>
  <c r="D12" i="9"/>
  <c r="P12" i="9" s="1"/>
  <c r="U11" i="9"/>
  <c r="T11" i="9"/>
  <c r="E11" i="9"/>
  <c r="D11" i="9"/>
  <c r="U10" i="9"/>
  <c r="T10" i="9"/>
  <c r="E10" i="9"/>
  <c r="Q10" i="9" s="1"/>
  <c r="D10" i="9"/>
  <c r="P10" i="9" s="1"/>
  <c r="U9" i="9"/>
  <c r="T9" i="9"/>
  <c r="E9" i="9"/>
  <c r="D9" i="9"/>
  <c r="U8" i="9"/>
  <c r="T8" i="9"/>
  <c r="E8" i="9"/>
  <c r="Q8" i="9" s="1"/>
  <c r="D8" i="9"/>
  <c r="P8" i="9" s="1"/>
  <c r="U7" i="9"/>
  <c r="T7" i="9"/>
  <c r="E7" i="9"/>
  <c r="D7" i="9"/>
  <c r="U6" i="9"/>
  <c r="T6" i="9"/>
  <c r="E6" i="9"/>
  <c r="Q6" i="9" s="1"/>
  <c r="D6" i="9"/>
  <c r="P6" i="9" s="1"/>
  <c r="U5" i="9"/>
  <c r="T5" i="9"/>
  <c r="E5" i="9"/>
  <c r="D5" i="9"/>
  <c r="Q28" i="14"/>
  <c r="P28" i="14"/>
  <c r="M28" i="14"/>
  <c r="L28" i="14"/>
  <c r="I28" i="14"/>
  <c r="H28" i="14"/>
  <c r="E28" i="14"/>
  <c r="D28" i="14"/>
  <c r="Q27" i="14"/>
  <c r="P27" i="14"/>
  <c r="M27" i="14"/>
  <c r="L27" i="14"/>
  <c r="I27" i="14"/>
  <c r="H27" i="14"/>
  <c r="E27" i="14"/>
  <c r="D27" i="14"/>
  <c r="Q26" i="14"/>
  <c r="P26" i="14"/>
  <c r="M26" i="14"/>
  <c r="L26" i="14"/>
  <c r="I26" i="14"/>
  <c r="H26" i="14"/>
  <c r="E26" i="14"/>
  <c r="D26" i="14"/>
  <c r="Q25" i="14"/>
  <c r="P25" i="14"/>
  <c r="M25" i="14"/>
  <c r="L25" i="14"/>
  <c r="I25" i="14"/>
  <c r="H25" i="14"/>
  <c r="E25" i="14"/>
  <c r="D25" i="14"/>
  <c r="Q24" i="14"/>
  <c r="P24" i="14"/>
  <c r="M24" i="14"/>
  <c r="L24" i="14"/>
  <c r="I24" i="14"/>
  <c r="H24" i="14"/>
  <c r="E24" i="14"/>
  <c r="D24" i="14"/>
  <c r="Q23" i="14"/>
  <c r="P23" i="14"/>
  <c r="M23" i="14"/>
  <c r="L23" i="14"/>
  <c r="I23" i="14"/>
  <c r="H23" i="14"/>
  <c r="E23" i="14"/>
  <c r="D23" i="14"/>
  <c r="Q22" i="14"/>
  <c r="P22" i="14"/>
  <c r="M22" i="14"/>
  <c r="L22" i="14"/>
  <c r="I22" i="14"/>
  <c r="H22" i="14"/>
  <c r="E22" i="14"/>
  <c r="D22" i="14"/>
  <c r="Q21" i="14"/>
  <c r="P21" i="14"/>
  <c r="M21" i="14"/>
  <c r="L21" i="14"/>
  <c r="I21" i="14"/>
  <c r="H21" i="14"/>
  <c r="E21" i="14"/>
  <c r="D21" i="14"/>
  <c r="Q20" i="14"/>
  <c r="P20" i="14"/>
  <c r="M20" i="14"/>
  <c r="L20" i="14"/>
  <c r="I20" i="14"/>
  <c r="H20" i="14"/>
  <c r="E20" i="14"/>
  <c r="D20" i="14"/>
  <c r="U13" i="14"/>
  <c r="Q13" i="14" s="1"/>
  <c r="T13" i="14"/>
  <c r="P13" i="14" s="1"/>
  <c r="E13" i="14"/>
  <c r="D13" i="14"/>
  <c r="U12" i="14"/>
  <c r="Q12" i="14" s="1"/>
  <c r="T12" i="14"/>
  <c r="P12" i="14" s="1"/>
  <c r="E12" i="14"/>
  <c r="I12" i="14" s="1"/>
  <c r="D12" i="14"/>
  <c r="H12" i="14" s="1"/>
  <c r="U11" i="14"/>
  <c r="Q11" i="14" s="1"/>
  <c r="T11" i="14"/>
  <c r="P11" i="14" s="1"/>
  <c r="E11" i="14"/>
  <c r="D11" i="14"/>
  <c r="H11" i="14" s="1"/>
  <c r="U10" i="14"/>
  <c r="Q10" i="14" s="1"/>
  <c r="T10" i="14"/>
  <c r="P10" i="14" s="1"/>
  <c r="E10" i="14"/>
  <c r="I10" i="14" s="1"/>
  <c r="D10" i="14"/>
  <c r="U9" i="14"/>
  <c r="Q9" i="14" s="1"/>
  <c r="T9" i="14"/>
  <c r="P9" i="14" s="1"/>
  <c r="E9" i="14"/>
  <c r="D9" i="14"/>
  <c r="H9" i="14" s="1"/>
  <c r="U8" i="14"/>
  <c r="Q8" i="14" s="1"/>
  <c r="T8" i="14"/>
  <c r="P8" i="14" s="1"/>
  <c r="E8" i="14"/>
  <c r="I8" i="14" s="1"/>
  <c r="D8" i="14"/>
  <c r="U7" i="14"/>
  <c r="Q7" i="14" s="1"/>
  <c r="T7" i="14"/>
  <c r="P7" i="14" s="1"/>
  <c r="E7" i="14"/>
  <c r="D7" i="14"/>
  <c r="H7" i="14" s="1"/>
  <c r="U6" i="14"/>
  <c r="Q6" i="14" s="1"/>
  <c r="T6" i="14"/>
  <c r="P6" i="14" s="1"/>
  <c r="E6" i="14"/>
  <c r="I6" i="14" s="1"/>
  <c r="D6" i="14"/>
  <c r="U5" i="14"/>
  <c r="Q5" i="14" s="1"/>
  <c r="T5" i="14"/>
  <c r="P5" i="14" s="1"/>
  <c r="E5" i="14"/>
  <c r="D5" i="14"/>
  <c r="Q28" i="13"/>
  <c r="I13" i="13" s="1"/>
  <c r="P28" i="13"/>
  <c r="H13" i="13" s="1"/>
  <c r="M28" i="13"/>
  <c r="L28" i="13"/>
  <c r="I28" i="13"/>
  <c r="H28" i="13"/>
  <c r="E28" i="13"/>
  <c r="D28" i="13"/>
  <c r="Q27" i="13"/>
  <c r="I12" i="13" s="1"/>
  <c r="P27" i="13"/>
  <c r="H12" i="13" s="1"/>
  <c r="M27" i="13"/>
  <c r="L27" i="13"/>
  <c r="I27" i="13"/>
  <c r="H27" i="13"/>
  <c r="E27" i="13"/>
  <c r="D27" i="13"/>
  <c r="Q26" i="13"/>
  <c r="I11" i="13" s="1"/>
  <c r="P26" i="13"/>
  <c r="H11" i="13" s="1"/>
  <c r="M26" i="13"/>
  <c r="L26" i="13"/>
  <c r="I26" i="13"/>
  <c r="H26" i="13"/>
  <c r="E26" i="13"/>
  <c r="D26" i="13"/>
  <c r="Q25" i="13"/>
  <c r="I10" i="13" s="1"/>
  <c r="P25" i="13"/>
  <c r="H10" i="13" s="1"/>
  <c r="M25" i="13"/>
  <c r="L25" i="13"/>
  <c r="I25" i="13"/>
  <c r="H25" i="13"/>
  <c r="E25" i="13"/>
  <c r="D25" i="13"/>
  <c r="Q24" i="13"/>
  <c r="I9" i="13" s="1"/>
  <c r="P24" i="13"/>
  <c r="H9" i="13" s="1"/>
  <c r="M24" i="13"/>
  <c r="L24" i="13"/>
  <c r="I24" i="13"/>
  <c r="H24" i="13"/>
  <c r="E24" i="13"/>
  <c r="D24" i="13"/>
  <c r="Q23" i="13"/>
  <c r="I8" i="13" s="1"/>
  <c r="P23" i="13"/>
  <c r="H8" i="13" s="1"/>
  <c r="M23" i="13"/>
  <c r="L23" i="13"/>
  <c r="I23" i="13"/>
  <c r="H23" i="13"/>
  <c r="E23" i="13"/>
  <c r="D23" i="13"/>
  <c r="Q22" i="13"/>
  <c r="I7" i="13" s="1"/>
  <c r="P22" i="13"/>
  <c r="H7" i="13" s="1"/>
  <c r="M22" i="13"/>
  <c r="L22" i="13"/>
  <c r="I22" i="13"/>
  <c r="H22" i="13"/>
  <c r="E22" i="13"/>
  <c r="D22" i="13"/>
  <c r="Q21" i="13"/>
  <c r="I6" i="13" s="1"/>
  <c r="P21" i="13"/>
  <c r="H6" i="13" s="1"/>
  <c r="M21" i="13"/>
  <c r="L21" i="13"/>
  <c r="I21" i="13"/>
  <c r="H21" i="13"/>
  <c r="E21" i="13"/>
  <c r="D21" i="13"/>
  <c r="Q20" i="13"/>
  <c r="I5" i="13" s="1"/>
  <c r="P20" i="13"/>
  <c r="H5" i="13" s="1"/>
  <c r="M20" i="13"/>
  <c r="L20" i="13"/>
  <c r="I20" i="13"/>
  <c r="H20" i="13"/>
  <c r="E20" i="13"/>
  <c r="D20" i="13"/>
  <c r="U13" i="13"/>
  <c r="T13" i="13"/>
  <c r="E13" i="13"/>
  <c r="Q13" i="13" s="1"/>
  <c r="D13" i="13"/>
  <c r="P13" i="13" s="1"/>
  <c r="U12" i="13"/>
  <c r="T12" i="13"/>
  <c r="E12" i="13"/>
  <c r="Q12" i="13" s="1"/>
  <c r="D12" i="13"/>
  <c r="P12" i="13" s="1"/>
  <c r="U11" i="13"/>
  <c r="T11" i="13"/>
  <c r="E11" i="13"/>
  <c r="Q11" i="13" s="1"/>
  <c r="D11" i="13"/>
  <c r="P11" i="13" s="1"/>
  <c r="U10" i="13"/>
  <c r="T10" i="13"/>
  <c r="E10" i="13"/>
  <c r="Q10" i="13" s="1"/>
  <c r="D10" i="13"/>
  <c r="P10" i="13" s="1"/>
  <c r="U9" i="13"/>
  <c r="T9" i="13"/>
  <c r="E9" i="13"/>
  <c r="Q9" i="13" s="1"/>
  <c r="D9" i="13"/>
  <c r="P9" i="13" s="1"/>
  <c r="U8" i="13"/>
  <c r="T8" i="13"/>
  <c r="E8" i="13"/>
  <c r="Q8" i="13" s="1"/>
  <c r="D8" i="13"/>
  <c r="P8" i="13" s="1"/>
  <c r="U7" i="13"/>
  <c r="T7" i="13"/>
  <c r="E7" i="13"/>
  <c r="Q7" i="13" s="1"/>
  <c r="D7" i="13"/>
  <c r="P7" i="13" s="1"/>
  <c r="U6" i="13"/>
  <c r="T6" i="13"/>
  <c r="E6" i="13"/>
  <c r="Q6" i="13" s="1"/>
  <c r="D6" i="13"/>
  <c r="P6" i="13" s="1"/>
  <c r="U5" i="13"/>
  <c r="T5" i="13"/>
  <c r="E5" i="13"/>
  <c r="Q5" i="13" s="1"/>
  <c r="D5" i="13"/>
  <c r="P5" i="13" s="1"/>
  <c r="Q28" i="12"/>
  <c r="P28" i="12"/>
  <c r="M28" i="12"/>
  <c r="L28" i="12"/>
  <c r="I28" i="12"/>
  <c r="H28" i="12"/>
  <c r="E28" i="12"/>
  <c r="D28" i="12"/>
  <c r="Q27" i="12"/>
  <c r="P27" i="12"/>
  <c r="M27" i="12"/>
  <c r="L27" i="12"/>
  <c r="I27" i="12"/>
  <c r="H27" i="12"/>
  <c r="E27" i="12"/>
  <c r="D27" i="12"/>
  <c r="Q26" i="12"/>
  <c r="P26" i="12"/>
  <c r="M26" i="12"/>
  <c r="L26" i="12"/>
  <c r="I26" i="12"/>
  <c r="H26" i="12"/>
  <c r="E26" i="12"/>
  <c r="D26" i="12"/>
  <c r="Q25" i="12"/>
  <c r="P25" i="12"/>
  <c r="M25" i="12"/>
  <c r="L25" i="12"/>
  <c r="I25" i="12"/>
  <c r="H25" i="12"/>
  <c r="E25" i="12"/>
  <c r="D25" i="12"/>
  <c r="Q24" i="12"/>
  <c r="P24" i="12"/>
  <c r="M24" i="12"/>
  <c r="L24" i="12"/>
  <c r="I24" i="12"/>
  <c r="H24" i="12"/>
  <c r="E24" i="12"/>
  <c r="D24" i="12"/>
  <c r="Q23" i="12"/>
  <c r="P23" i="12"/>
  <c r="M23" i="12"/>
  <c r="L23" i="12"/>
  <c r="I23" i="12"/>
  <c r="H23" i="12"/>
  <c r="E23" i="12"/>
  <c r="D23" i="12"/>
  <c r="Q22" i="12"/>
  <c r="P22" i="12"/>
  <c r="M22" i="12"/>
  <c r="L22" i="12"/>
  <c r="I22" i="12"/>
  <c r="H22" i="12"/>
  <c r="E22" i="12"/>
  <c r="D22" i="12"/>
  <c r="Q21" i="12"/>
  <c r="P21" i="12"/>
  <c r="M21" i="12"/>
  <c r="L21" i="12"/>
  <c r="I21" i="12"/>
  <c r="H21" i="12"/>
  <c r="E21" i="12"/>
  <c r="D21" i="12"/>
  <c r="Q20" i="12"/>
  <c r="P20" i="12"/>
  <c r="M20" i="12"/>
  <c r="L20" i="12"/>
  <c r="I20" i="12"/>
  <c r="H20" i="12"/>
  <c r="E20" i="12"/>
  <c r="D20" i="12"/>
  <c r="U13" i="12"/>
  <c r="Q13" i="12" s="1"/>
  <c r="T13" i="12"/>
  <c r="P13" i="12" s="1"/>
  <c r="E13" i="12"/>
  <c r="D13" i="12"/>
  <c r="H13" i="12" s="1"/>
  <c r="U12" i="12"/>
  <c r="Q12" i="12" s="1"/>
  <c r="T12" i="12"/>
  <c r="P12" i="12" s="1"/>
  <c r="E12" i="12"/>
  <c r="I12" i="12" s="1"/>
  <c r="D12" i="12"/>
  <c r="H12" i="12" s="1"/>
  <c r="U11" i="12"/>
  <c r="Q11" i="12" s="1"/>
  <c r="T11" i="12"/>
  <c r="P11" i="12" s="1"/>
  <c r="E11" i="12"/>
  <c r="D11" i="12"/>
  <c r="U10" i="12"/>
  <c r="Q10" i="12" s="1"/>
  <c r="T10" i="12"/>
  <c r="P10" i="12" s="1"/>
  <c r="E10" i="12"/>
  <c r="I10" i="12" s="1"/>
  <c r="D10" i="12"/>
  <c r="H10" i="12" s="1"/>
  <c r="U9" i="12"/>
  <c r="T9" i="12"/>
  <c r="P9" i="12" s="1"/>
  <c r="E9" i="12"/>
  <c r="D9" i="12"/>
  <c r="H9" i="12" s="1"/>
  <c r="U8" i="12"/>
  <c r="T8" i="12"/>
  <c r="P8" i="12" s="1"/>
  <c r="E8" i="12"/>
  <c r="I8" i="12" s="1"/>
  <c r="D8" i="12"/>
  <c r="H8" i="12" s="1"/>
  <c r="U7" i="12"/>
  <c r="T7" i="12"/>
  <c r="P7" i="12" s="1"/>
  <c r="E7" i="12"/>
  <c r="D7" i="12"/>
  <c r="U6" i="12"/>
  <c r="T6" i="12"/>
  <c r="P6" i="12" s="1"/>
  <c r="E6" i="12"/>
  <c r="I6" i="12" s="1"/>
  <c r="D6" i="12"/>
  <c r="H6" i="12" s="1"/>
  <c r="U5" i="12"/>
  <c r="T5" i="12"/>
  <c r="P5" i="12" s="1"/>
  <c r="E5" i="12"/>
  <c r="D5" i="12"/>
  <c r="H5" i="12" s="1"/>
  <c r="Q28" i="8"/>
  <c r="I13" i="8" s="1"/>
  <c r="P28" i="8"/>
  <c r="H13" i="8" s="1"/>
  <c r="M28" i="8"/>
  <c r="L28" i="8"/>
  <c r="I28" i="8"/>
  <c r="H28" i="8"/>
  <c r="E28" i="8"/>
  <c r="D28" i="8"/>
  <c r="Q27" i="8"/>
  <c r="I12" i="8" s="1"/>
  <c r="P27" i="8"/>
  <c r="H12" i="8" s="1"/>
  <c r="M27" i="8"/>
  <c r="L27" i="8"/>
  <c r="I27" i="8"/>
  <c r="H27" i="8"/>
  <c r="E27" i="8"/>
  <c r="D27" i="8"/>
  <c r="Q26" i="8"/>
  <c r="I11" i="8" s="1"/>
  <c r="P26" i="8"/>
  <c r="H11" i="8" s="1"/>
  <c r="M26" i="8"/>
  <c r="L26" i="8"/>
  <c r="I26" i="8"/>
  <c r="H26" i="8"/>
  <c r="E26" i="8"/>
  <c r="D26" i="8"/>
  <c r="Q25" i="8"/>
  <c r="I10" i="8" s="1"/>
  <c r="P25" i="8"/>
  <c r="H10" i="8" s="1"/>
  <c r="M25" i="8"/>
  <c r="L25" i="8"/>
  <c r="I25" i="8"/>
  <c r="H25" i="8"/>
  <c r="E25" i="8"/>
  <c r="D25" i="8"/>
  <c r="Q24" i="8"/>
  <c r="I9" i="8" s="1"/>
  <c r="P24" i="8"/>
  <c r="H9" i="8" s="1"/>
  <c r="M24" i="8"/>
  <c r="L24" i="8"/>
  <c r="I24" i="8"/>
  <c r="H24" i="8"/>
  <c r="E24" i="8"/>
  <c r="D24" i="8"/>
  <c r="Q23" i="8"/>
  <c r="I8" i="8" s="1"/>
  <c r="P23" i="8"/>
  <c r="H8" i="8" s="1"/>
  <c r="M23" i="8"/>
  <c r="L23" i="8"/>
  <c r="I23" i="8"/>
  <c r="H23" i="8"/>
  <c r="E23" i="8"/>
  <c r="D23" i="8"/>
  <c r="Q22" i="8"/>
  <c r="I7" i="8" s="1"/>
  <c r="P22" i="8"/>
  <c r="H7" i="8" s="1"/>
  <c r="M22" i="8"/>
  <c r="L22" i="8"/>
  <c r="I22" i="8"/>
  <c r="H22" i="8"/>
  <c r="E22" i="8"/>
  <c r="D22" i="8"/>
  <c r="Q21" i="8"/>
  <c r="I6" i="8" s="1"/>
  <c r="P21" i="8"/>
  <c r="H6" i="8" s="1"/>
  <c r="M21" i="8"/>
  <c r="L21" i="8"/>
  <c r="I21" i="8"/>
  <c r="H21" i="8"/>
  <c r="E21" i="8"/>
  <c r="D21" i="8"/>
  <c r="Q20" i="8"/>
  <c r="I5" i="8" s="1"/>
  <c r="P20" i="8"/>
  <c r="H5" i="8" s="1"/>
  <c r="M20" i="8"/>
  <c r="L20" i="8"/>
  <c r="I20" i="8"/>
  <c r="H20" i="8"/>
  <c r="E20" i="8"/>
  <c r="D20" i="8"/>
  <c r="U13" i="8"/>
  <c r="T13" i="8"/>
  <c r="E13" i="8"/>
  <c r="D13" i="8"/>
  <c r="P13" i="8" s="1"/>
  <c r="U12" i="8"/>
  <c r="T12" i="8"/>
  <c r="E12" i="8"/>
  <c r="Q12" i="8" s="1"/>
  <c r="D12" i="8"/>
  <c r="U11" i="8"/>
  <c r="T11" i="8"/>
  <c r="E11" i="8"/>
  <c r="D11" i="8"/>
  <c r="P11" i="8" s="1"/>
  <c r="U10" i="8"/>
  <c r="T10" i="8"/>
  <c r="E10" i="8"/>
  <c r="Q10" i="8" s="1"/>
  <c r="D10" i="8"/>
  <c r="U9" i="8"/>
  <c r="T9" i="8"/>
  <c r="E9" i="8"/>
  <c r="D9" i="8"/>
  <c r="P9" i="8" s="1"/>
  <c r="U8" i="8"/>
  <c r="T8" i="8"/>
  <c r="E8" i="8"/>
  <c r="Q8" i="8" s="1"/>
  <c r="D8" i="8"/>
  <c r="P8" i="8" s="1"/>
  <c r="U7" i="8"/>
  <c r="T7" i="8"/>
  <c r="E7" i="8"/>
  <c r="D7" i="8"/>
  <c r="P7" i="8" s="1"/>
  <c r="U6" i="8"/>
  <c r="T6" i="8"/>
  <c r="E6" i="8"/>
  <c r="Q6" i="8" s="1"/>
  <c r="D6" i="8"/>
  <c r="U5" i="8"/>
  <c r="T5" i="8"/>
  <c r="E5" i="8"/>
  <c r="D5" i="8"/>
  <c r="P5" i="8" s="1"/>
  <c r="Q28" i="7"/>
  <c r="P28" i="7"/>
  <c r="M28" i="7"/>
  <c r="L28" i="7"/>
  <c r="I28" i="7"/>
  <c r="H28" i="7"/>
  <c r="E28" i="7"/>
  <c r="D28" i="7"/>
  <c r="Q27" i="7"/>
  <c r="P27" i="7"/>
  <c r="M27" i="7"/>
  <c r="L27" i="7"/>
  <c r="I27" i="7"/>
  <c r="H27" i="7"/>
  <c r="E27" i="7"/>
  <c r="D27" i="7"/>
  <c r="Q26" i="7"/>
  <c r="P26" i="7"/>
  <c r="M26" i="7"/>
  <c r="L26" i="7"/>
  <c r="I26" i="7"/>
  <c r="H26" i="7"/>
  <c r="E26" i="7"/>
  <c r="D26" i="7"/>
  <c r="Q25" i="7"/>
  <c r="P25" i="7"/>
  <c r="M25" i="7"/>
  <c r="L25" i="7"/>
  <c r="I25" i="7"/>
  <c r="H25" i="7"/>
  <c r="E25" i="7"/>
  <c r="D25" i="7"/>
  <c r="Q24" i="7"/>
  <c r="P24" i="7"/>
  <c r="M24" i="7"/>
  <c r="L24" i="7"/>
  <c r="I24" i="7"/>
  <c r="H24" i="7"/>
  <c r="E24" i="7"/>
  <c r="D24" i="7"/>
  <c r="Q23" i="7"/>
  <c r="P23" i="7"/>
  <c r="M23" i="7"/>
  <c r="L23" i="7"/>
  <c r="I23" i="7"/>
  <c r="H23" i="7"/>
  <c r="E23" i="7"/>
  <c r="D23" i="7"/>
  <c r="Q22" i="7"/>
  <c r="P22" i="7"/>
  <c r="M22" i="7"/>
  <c r="L22" i="7"/>
  <c r="I22" i="7"/>
  <c r="H22" i="7"/>
  <c r="E22" i="7"/>
  <c r="D22" i="7"/>
  <c r="Q21" i="7"/>
  <c r="P21" i="7"/>
  <c r="M21" i="7"/>
  <c r="L21" i="7"/>
  <c r="I21" i="7"/>
  <c r="H21" i="7"/>
  <c r="E21" i="7"/>
  <c r="D21" i="7"/>
  <c r="Q20" i="7"/>
  <c r="P20" i="7"/>
  <c r="M20" i="7"/>
  <c r="L20" i="7"/>
  <c r="I20" i="7"/>
  <c r="H20" i="7"/>
  <c r="E20" i="7"/>
  <c r="D20" i="7"/>
  <c r="U13" i="7"/>
  <c r="Q13" i="7" s="1"/>
  <c r="T13" i="7"/>
  <c r="P13" i="7" s="1"/>
  <c r="E13" i="7"/>
  <c r="I13" i="7" s="1"/>
  <c r="D13" i="7"/>
  <c r="U12" i="7"/>
  <c r="Q12" i="7" s="1"/>
  <c r="T12" i="7"/>
  <c r="P12" i="7" s="1"/>
  <c r="E12" i="7"/>
  <c r="I12" i="7" s="1"/>
  <c r="D12" i="7"/>
  <c r="H12" i="7" s="1"/>
  <c r="U11" i="7"/>
  <c r="Q11" i="7" s="1"/>
  <c r="T11" i="7"/>
  <c r="P11" i="7" s="1"/>
  <c r="E11" i="7"/>
  <c r="I11" i="7" s="1"/>
  <c r="D11" i="7"/>
  <c r="H11" i="7" s="1"/>
  <c r="U10" i="7"/>
  <c r="Q10" i="7" s="1"/>
  <c r="T10" i="7"/>
  <c r="P10" i="7" s="1"/>
  <c r="E10" i="7"/>
  <c r="I10" i="7" s="1"/>
  <c r="D10" i="7"/>
  <c r="H10" i="7" s="1"/>
  <c r="U9" i="7"/>
  <c r="Q9" i="7" s="1"/>
  <c r="T9" i="7"/>
  <c r="P9" i="7" s="1"/>
  <c r="E9" i="7"/>
  <c r="I9" i="7" s="1"/>
  <c r="D9" i="7"/>
  <c r="U8" i="7"/>
  <c r="Q8" i="7" s="1"/>
  <c r="T8" i="7"/>
  <c r="P8" i="7" s="1"/>
  <c r="E8" i="7"/>
  <c r="I8" i="7" s="1"/>
  <c r="D8" i="7"/>
  <c r="U7" i="7"/>
  <c r="Q7" i="7" s="1"/>
  <c r="T7" i="7"/>
  <c r="P7" i="7" s="1"/>
  <c r="E7" i="7"/>
  <c r="I7" i="7" s="1"/>
  <c r="D7" i="7"/>
  <c r="H7" i="7" s="1"/>
  <c r="U6" i="7"/>
  <c r="Q6" i="7" s="1"/>
  <c r="T6" i="7"/>
  <c r="P6" i="7" s="1"/>
  <c r="E6" i="7"/>
  <c r="I6" i="7" s="1"/>
  <c r="D6" i="7"/>
  <c r="H6" i="7" s="1"/>
  <c r="U5" i="7"/>
  <c r="T5" i="7"/>
  <c r="P5" i="7" s="1"/>
  <c r="E5" i="7"/>
  <c r="I5" i="7" s="1"/>
  <c r="D5" i="7"/>
  <c r="Q13" i="38"/>
  <c r="P13" i="38"/>
  <c r="I13" i="38"/>
  <c r="Q11" i="38"/>
  <c r="Q10" i="38"/>
  <c r="Q8" i="38"/>
  <c r="P8" i="38"/>
  <c r="Q6" i="38"/>
  <c r="P6" i="38"/>
  <c r="I13" i="11"/>
  <c r="H13" i="11"/>
  <c r="I7" i="11"/>
  <c r="I5" i="11"/>
  <c r="I10" i="15"/>
  <c r="I8" i="16"/>
  <c r="I13" i="19"/>
  <c r="I11" i="19"/>
  <c r="Q28" i="23"/>
  <c r="I13" i="23" s="1"/>
  <c r="P28" i="23"/>
  <c r="H13" i="23" s="1"/>
  <c r="M28" i="23"/>
  <c r="L28" i="23"/>
  <c r="I28" i="23"/>
  <c r="H28" i="23"/>
  <c r="E28" i="23"/>
  <c r="D28" i="23"/>
  <c r="Q27" i="23"/>
  <c r="I12" i="23" s="1"/>
  <c r="P27" i="23"/>
  <c r="H12" i="23" s="1"/>
  <c r="M27" i="23"/>
  <c r="L27" i="23"/>
  <c r="I27" i="23"/>
  <c r="H27" i="23"/>
  <c r="E27" i="23"/>
  <c r="D27" i="23"/>
  <c r="Q26" i="23"/>
  <c r="I11" i="23" s="1"/>
  <c r="P26" i="23"/>
  <c r="H11" i="23" s="1"/>
  <c r="M26" i="23"/>
  <c r="L26" i="23"/>
  <c r="I26" i="23"/>
  <c r="H26" i="23"/>
  <c r="E26" i="23"/>
  <c r="D26" i="23"/>
  <c r="Q25" i="23"/>
  <c r="I10" i="23" s="1"/>
  <c r="P25" i="23"/>
  <c r="H10" i="23" s="1"/>
  <c r="M25" i="23"/>
  <c r="L25" i="23"/>
  <c r="I25" i="23"/>
  <c r="H25" i="23"/>
  <c r="E25" i="23"/>
  <c r="D25" i="23"/>
  <c r="Q24" i="23"/>
  <c r="I9" i="23" s="1"/>
  <c r="P24" i="23"/>
  <c r="H9" i="23" s="1"/>
  <c r="M24" i="23"/>
  <c r="L24" i="23"/>
  <c r="I24" i="23"/>
  <c r="H24" i="23"/>
  <c r="E24" i="23"/>
  <c r="D24" i="23"/>
  <c r="Q23" i="23"/>
  <c r="I8" i="23" s="1"/>
  <c r="P23" i="23"/>
  <c r="H8" i="23" s="1"/>
  <c r="M23" i="23"/>
  <c r="L23" i="23"/>
  <c r="I23" i="23"/>
  <c r="H23" i="23"/>
  <c r="E23" i="23"/>
  <c r="D23" i="23"/>
  <c r="Q22" i="23"/>
  <c r="I7" i="23" s="1"/>
  <c r="P22" i="23"/>
  <c r="H7" i="23" s="1"/>
  <c r="M22" i="23"/>
  <c r="L22" i="23"/>
  <c r="I22" i="23"/>
  <c r="H22" i="23"/>
  <c r="E22" i="23"/>
  <c r="D22" i="23"/>
  <c r="Q21" i="23"/>
  <c r="I6" i="23" s="1"/>
  <c r="P21" i="23"/>
  <c r="H6" i="23" s="1"/>
  <c r="M21" i="23"/>
  <c r="L21" i="23"/>
  <c r="I21" i="23"/>
  <c r="H21" i="23"/>
  <c r="E21" i="23"/>
  <c r="D21" i="23"/>
  <c r="Q20" i="23"/>
  <c r="I5" i="23" s="1"/>
  <c r="P20" i="23"/>
  <c r="H5" i="23" s="1"/>
  <c r="M20" i="23"/>
  <c r="L20" i="23"/>
  <c r="I20" i="23"/>
  <c r="H20" i="23"/>
  <c r="E20" i="23"/>
  <c r="D20" i="23"/>
  <c r="U13" i="23"/>
  <c r="T13" i="23"/>
  <c r="E13" i="23"/>
  <c r="Q13" i="23" s="1"/>
  <c r="D13" i="23"/>
  <c r="P13" i="23" s="1"/>
  <c r="U12" i="23"/>
  <c r="T12" i="23"/>
  <c r="E12" i="23"/>
  <c r="Q12" i="23" s="1"/>
  <c r="D12" i="23"/>
  <c r="P12" i="23" s="1"/>
  <c r="U11" i="23"/>
  <c r="T11" i="23"/>
  <c r="E11" i="23"/>
  <c r="Q11" i="23" s="1"/>
  <c r="D11" i="23"/>
  <c r="P11" i="23" s="1"/>
  <c r="U10" i="23"/>
  <c r="T10" i="23"/>
  <c r="E10" i="23"/>
  <c r="Q10" i="23" s="1"/>
  <c r="D10" i="23"/>
  <c r="P10" i="23" s="1"/>
  <c r="U9" i="23"/>
  <c r="T9" i="23"/>
  <c r="E9" i="23"/>
  <c r="Q9" i="23" s="1"/>
  <c r="D9" i="23"/>
  <c r="P9" i="23" s="1"/>
  <c r="U8" i="23"/>
  <c r="T8" i="23"/>
  <c r="E8" i="23"/>
  <c r="Q8" i="23" s="1"/>
  <c r="D8" i="23"/>
  <c r="P8" i="23" s="1"/>
  <c r="U7" i="23"/>
  <c r="T7" i="23"/>
  <c r="E7" i="23"/>
  <c r="Q7" i="23" s="1"/>
  <c r="D7" i="23"/>
  <c r="P7" i="23" s="1"/>
  <c r="U6" i="23"/>
  <c r="T6" i="23"/>
  <c r="E6" i="23"/>
  <c r="Q6" i="23" s="1"/>
  <c r="D6" i="23"/>
  <c r="P6" i="23" s="1"/>
  <c r="U5" i="23"/>
  <c r="T5" i="23"/>
  <c r="E5" i="23"/>
  <c r="Q5" i="23" s="1"/>
  <c r="D5" i="23"/>
  <c r="P5" i="23" s="1"/>
  <c r="Q28" i="25"/>
  <c r="P28" i="25"/>
  <c r="Q27" i="25"/>
  <c r="P27" i="25"/>
  <c r="Q26" i="25"/>
  <c r="P26" i="25"/>
  <c r="Q25" i="25"/>
  <c r="P25" i="25"/>
  <c r="Q24" i="25"/>
  <c r="P24" i="25"/>
  <c r="Q23" i="25"/>
  <c r="P23" i="25"/>
  <c r="Q22" i="25"/>
  <c r="P22" i="25"/>
  <c r="Q21" i="25"/>
  <c r="P21" i="25"/>
  <c r="Q20" i="25"/>
  <c r="P20" i="25"/>
  <c r="Q28" i="26"/>
  <c r="P28" i="26"/>
  <c r="Q27" i="26"/>
  <c r="P27" i="26"/>
  <c r="Q26" i="26"/>
  <c r="P26" i="26"/>
  <c r="Q25" i="26"/>
  <c r="P25" i="26"/>
  <c r="Q24" i="26"/>
  <c r="P24" i="26"/>
  <c r="Q23" i="26"/>
  <c r="P23" i="26"/>
  <c r="Q22" i="26"/>
  <c r="P22" i="26"/>
  <c r="Q21" i="26"/>
  <c r="P21" i="26"/>
  <c r="Q20" i="26"/>
  <c r="P20" i="26"/>
  <c r="Q28" i="27"/>
  <c r="P28" i="27"/>
  <c r="Q27" i="27"/>
  <c r="P27" i="27"/>
  <c r="Q26" i="27"/>
  <c r="P26" i="27"/>
  <c r="Q25" i="27"/>
  <c r="P25" i="27"/>
  <c r="Q24" i="27"/>
  <c r="P24" i="27"/>
  <c r="Q23" i="27"/>
  <c r="P23" i="27"/>
  <c r="Q22" i="27"/>
  <c r="P22" i="27"/>
  <c r="Q21" i="27"/>
  <c r="P21" i="27"/>
  <c r="Q20" i="27"/>
  <c r="P20" i="27"/>
  <c r="Q28" i="28"/>
  <c r="P28" i="28"/>
  <c r="Q27" i="28"/>
  <c r="P27" i="28"/>
  <c r="Q26" i="28"/>
  <c r="P26" i="28"/>
  <c r="Q25" i="28"/>
  <c r="P25" i="28"/>
  <c r="Q24" i="28"/>
  <c r="P24" i="28"/>
  <c r="Q23" i="28"/>
  <c r="P23" i="28"/>
  <c r="Q22" i="28"/>
  <c r="P22" i="28"/>
  <c r="Q21" i="28"/>
  <c r="P21" i="28"/>
  <c r="Q20" i="28"/>
  <c r="P20" i="28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28" i="30"/>
  <c r="P28" i="30"/>
  <c r="Q27" i="30"/>
  <c r="P27" i="30"/>
  <c r="Q26" i="30"/>
  <c r="P26" i="30"/>
  <c r="Q25" i="30"/>
  <c r="P25" i="30"/>
  <c r="Q24" i="30"/>
  <c r="P24" i="30"/>
  <c r="Q23" i="30"/>
  <c r="P23" i="30"/>
  <c r="Q22" i="30"/>
  <c r="P22" i="30"/>
  <c r="Q21" i="30"/>
  <c r="P21" i="30"/>
  <c r="Q20" i="30"/>
  <c r="P20" i="30"/>
  <c r="Q28" i="31"/>
  <c r="P28" i="31"/>
  <c r="Q27" i="31"/>
  <c r="P27" i="31"/>
  <c r="Q26" i="31"/>
  <c r="P26" i="31"/>
  <c r="Q25" i="31"/>
  <c r="P25" i="31"/>
  <c r="Q24" i="31"/>
  <c r="P24" i="31"/>
  <c r="Q23" i="31"/>
  <c r="P23" i="31"/>
  <c r="Q22" i="31"/>
  <c r="P22" i="31"/>
  <c r="Q21" i="31"/>
  <c r="P21" i="31"/>
  <c r="Q20" i="31"/>
  <c r="P20" i="31"/>
  <c r="Q28" i="32"/>
  <c r="P28" i="32"/>
  <c r="Q27" i="32"/>
  <c r="P27" i="32"/>
  <c r="Q26" i="32"/>
  <c r="P26" i="32"/>
  <c r="Q25" i="32"/>
  <c r="P25" i="32"/>
  <c r="Q24" i="32"/>
  <c r="P24" i="32"/>
  <c r="Q23" i="32"/>
  <c r="P23" i="32"/>
  <c r="Q22" i="32"/>
  <c r="P22" i="32"/>
  <c r="Q21" i="32"/>
  <c r="P21" i="32"/>
  <c r="Q20" i="32"/>
  <c r="P20" i="32"/>
  <c r="Q28" i="33"/>
  <c r="P28" i="33"/>
  <c r="Q27" i="33"/>
  <c r="P27" i="33"/>
  <c r="Q26" i="33"/>
  <c r="P26" i="33"/>
  <c r="Q25" i="33"/>
  <c r="P25" i="33"/>
  <c r="Q24" i="33"/>
  <c r="P24" i="33"/>
  <c r="Q23" i="33"/>
  <c r="P23" i="33"/>
  <c r="Q22" i="33"/>
  <c r="P22" i="33"/>
  <c r="Q21" i="33"/>
  <c r="P21" i="33"/>
  <c r="Q20" i="33"/>
  <c r="P20" i="33"/>
  <c r="Q28" i="34"/>
  <c r="P28" i="34"/>
  <c r="Q27" i="34"/>
  <c r="P27" i="34"/>
  <c r="Q26" i="34"/>
  <c r="P26" i="34"/>
  <c r="Q25" i="34"/>
  <c r="P25" i="34"/>
  <c r="Q24" i="34"/>
  <c r="P24" i="34"/>
  <c r="Q23" i="34"/>
  <c r="P23" i="34"/>
  <c r="Q22" i="34"/>
  <c r="P22" i="34"/>
  <c r="Q21" i="34"/>
  <c r="P21" i="34"/>
  <c r="Q20" i="34"/>
  <c r="P20" i="34"/>
  <c r="Q28" i="35"/>
  <c r="P28" i="35"/>
  <c r="Q27" i="35"/>
  <c r="P27" i="35"/>
  <c r="Q26" i="35"/>
  <c r="P26" i="35"/>
  <c r="Q25" i="35"/>
  <c r="P25" i="35"/>
  <c r="Q24" i="35"/>
  <c r="P24" i="35"/>
  <c r="Q23" i="35"/>
  <c r="P23" i="35"/>
  <c r="Q22" i="35"/>
  <c r="P22" i="35"/>
  <c r="Q21" i="35"/>
  <c r="P21" i="35"/>
  <c r="Q20" i="35"/>
  <c r="P20" i="35"/>
  <c r="Q28" i="36"/>
  <c r="P28" i="36"/>
  <c r="Q27" i="36"/>
  <c r="P27" i="36"/>
  <c r="Q26" i="36"/>
  <c r="P26" i="36"/>
  <c r="Q25" i="36"/>
  <c r="P25" i="36"/>
  <c r="Q24" i="36"/>
  <c r="P24" i="36"/>
  <c r="Q23" i="36"/>
  <c r="P23" i="36"/>
  <c r="Q22" i="36"/>
  <c r="P22" i="36"/>
  <c r="Q21" i="36"/>
  <c r="P21" i="36"/>
  <c r="Q20" i="36"/>
  <c r="P20" i="36"/>
  <c r="Q28" i="37"/>
  <c r="P28" i="37"/>
  <c r="Q27" i="37"/>
  <c r="P27" i="37"/>
  <c r="Q26" i="37"/>
  <c r="P26" i="37"/>
  <c r="Q25" i="37"/>
  <c r="P25" i="37"/>
  <c r="Q24" i="37"/>
  <c r="P24" i="37"/>
  <c r="Q23" i="37"/>
  <c r="P23" i="37"/>
  <c r="Q22" i="37"/>
  <c r="P22" i="37"/>
  <c r="Q21" i="37"/>
  <c r="P21" i="37"/>
  <c r="Q20" i="37"/>
  <c r="P20" i="37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M28" i="25"/>
  <c r="L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28" i="26"/>
  <c r="L28" i="26"/>
  <c r="M27" i="26"/>
  <c r="L27" i="26"/>
  <c r="M26" i="26"/>
  <c r="L26" i="26"/>
  <c r="M25" i="26"/>
  <c r="L25" i="26"/>
  <c r="M24" i="26"/>
  <c r="L24" i="26"/>
  <c r="M23" i="26"/>
  <c r="L23" i="26"/>
  <c r="M22" i="26"/>
  <c r="L22" i="26"/>
  <c r="M21" i="26"/>
  <c r="L21" i="26"/>
  <c r="M20" i="26"/>
  <c r="L20" i="26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28" i="29"/>
  <c r="L28" i="29"/>
  <c r="M27" i="29"/>
  <c r="L27" i="29"/>
  <c r="M26" i="29"/>
  <c r="L26" i="29"/>
  <c r="M25" i="29"/>
  <c r="L25" i="29"/>
  <c r="M24" i="29"/>
  <c r="L24" i="29"/>
  <c r="M23" i="29"/>
  <c r="L23" i="29"/>
  <c r="M22" i="29"/>
  <c r="L22" i="29"/>
  <c r="M21" i="29"/>
  <c r="L21" i="29"/>
  <c r="M20" i="29"/>
  <c r="L20" i="29"/>
  <c r="M28" i="30"/>
  <c r="L28" i="30"/>
  <c r="M27" i="30"/>
  <c r="L27" i="30"/>
  <c r="M26" i="30"/>
  <c r="L26" i="30"/>
  <c r="M25" i="30"/>
  <c r="L25" i="30"/>
  <c r="M24" i="30"/>
  <c r="L24" i="30"/>
  <c r="M23" i="30"/>
  <c r="L23" i="30"/>
  <c r="M22" i="30"/>
  <c r="L22" i="30"/>
  <c r="M21" i="30"/>
  <c r="L21" i="30"/>
  <c r="M20" i="30"/>
  <c r="L20" i="30"/>
  <c r="M28" i="31"/>
  <c r="L28" i="31"/>
  <c r="M27" i="31"/>
  <c r="L27" i="31"/>
  <c r="M26" i="31"/>
  <c r="L26" i="31"/>
  <c r="M25" i="31"/>
  <c r="L25" i="31"/>
  <c r="M24" i="31"/>
  <c r="L24" i="31"/>
  <c r="M23" i="31"/>
  <c r="L23" i="31"/>
  <c r="M22" i="31"/>
  <c r="L22" i="31"/>
  <c r="M21" i="31"/>
  <c r="L21" i="31"/>
  <c r="M20" i="31"/>
  <c r="L20" i="31"/>
  <c r="M28" i="32"/>
  <c r="L28" i="32"/>
  <c r="M27" i="32"/>
  <c r="L27" i="32"/>
  <c r="M26" i="32"/>
  <c r="L26" i="32"/>
  <c r="M25" i="32"/>
  <c r="L25" i="32"/>
  <c r="M24" i="32"/>
  <c r="L24" i="32"/>
  <c r="M23" i="32"/>
  <c r="L23" i="32"/>
  <c r="M22" i="32"/>
  <c r="L22" i="32"/>
  <c r="M21" i="32"/>
  <c r="L21" i="32"/>
  <c r="M20" i="32"/>
  <c r="L20" i="32"/>
  <c r="M28" i="33"/>
  <c r="L28" i="33"/>
  <c r="M27" i="33"/>
  <c r="L27" i="33"/>
  <c r="M26" i="33"/>
  <c r="L26" i="33"/>
  <c r="M25" i="33"/>
  <c r="L25" i="33"/>
  <c r="M24" i="33"/>
  <c r="L24" i="33"/>
  <c r="M23" i="33"/>
  <c r="L23" i="33"/>
  <c r="M22" i="33"/>
  <c r="L22" i="33"/>
  <c r="M21" i="33"/>
  <c r="L21" i="33"/>
  <c r="M20" i="33"/>
  <c r="L20" i="33"/>
  <c r="M28" i="34"/>
  <c r="L28" i="34"/>
  <c r="M27" i="34"/>
  <c r="L27" i="34"/>
  <c r="M26" i="34"/>
  <c r="L26" i="34"/>
  <c r="M25" i="34"/>
  <c r="L25" i="34"/>
  <c r="M24" i="34"/>
  <c r="L24" i="34"/>
  <c r="M23" i="34"/>
  <c r="L23" i="34"/>
  <c r="M22" i="34"/>
  <c r="L22" i="34"/>
  <c r="M21" i="34"/>
  <c r="L21" i="34"/>
  <c r="M20" i="34"/>
  <c r="L20" i="34"/>
  <c r="M28" i="35"/>
  <c r="L28" i="35"/>
  <c r="M27" i="35"/>
  <c r="L27" i="35"/>
  <c r="M26" i="35"/>
  <c r="L26" i="35"/>
  <c r="M25" i="35"/>
  <c r="L25" i="35"/>
  <c r="M24" i="35"/>
  <c r="L24" i="35"/>
  <c r="M23" i="35"/>
  <c r="L23" i="35"/>
  <c r="M22" i="35"/>
  <c r="L22" i="35"/>
  <c r="M21" i="35"/>
  <c r="L21" i="35"/>
  <c r="M20" i="35"/>
  <c r="L20" i="35"/>
  <c r="M28" i="36"/>
  <c r="L28" i="36"/>
  <c r="M27" i="36"/>
  <c r="L27" i="36"/>
  <c r="M26" i="36"/>
  <c r="L26" i="36"/>
  <c r="M25" i="36"/>
  <c r="L25" i="36"/>
  <c r="M24" i="36"/>
  <c r="L24" i="36"/>
  <c r="M23" i="36"/>
  <c r="L23" i="36"/>
  <c r="M22" i="36"/>
  <c r="L22" i="36"/>
  <c r="M21" i="36"/>
  <c r="L21" i="36"/>
  <c r="M20" i="36"/>
  <c r="L20" i="36"/>
  <c r="M28" i="37"/>
  <c r="L28" i="37"/>
  <c r="M27" i="37"/>
  <c r="L27" i="37"/>
  <c r="M26" i="37"/>
  <c r="L26" i="37"/>
  <c r="M25" i="37"/>
  <c r="L25" i="37"/>
  <c r="M24" i="37"/>
  <c r="L24" i="37"/>
  <c r="M23" i="37"/>
  <c r="L23" i="37"/>
  <c r="M22" i="37"/>
  <c r="L22" i="37"/>
  <c r="M21" i="37"/>
  <c r="L21" i="37"/>
  <c r="M20" i="37"/>
  <c r="L20" i="37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I28" i="25"/>
  <c r="H28" i="25"/>
  <c r="I27" i="25"/>
  <c r="H27" i="25"/>
  <c r="I26" i="25"/>
  <c r="H26" i="25"/>
  <c r="I25" i="25"/>
  <c r="H25" i="25"/>
  <c r="I24" i="25"/>
  <c r="H24" i="25"/>
  <c r="I23" i="25"/>
  <c r="H23" i="25"/>
  <c r="I22" i="25"/>
  <c r="H22" i="25"/>
  <c r="I21" i="25"/>
  <c r="H21" i="25"/>
  <c r="I20" i="25"/>
  <c r="H20" i="25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28" i="27"/>
  <c r="H28" i="27"/>
  <c r="I27" i="27"/>
  <c r="H27" i="27"/>
  <c r="I26" i="27"/>
  <c r="H26" i="27"/>
  <c r="I25" i="27"/>
  <c r="H25" i="27"/>
  <c r="I24" i="27"/>
  <c r="H24" i="27"/>
  <c r="I23" i="27"/>
  <c r="H23" i="27"/>
  <c r="I22" i="27"/>
  <c r="H22" i="27"/>
  <c r="I21" i="27"/>
  <c r="H21" i="27"/>
  <c r="I20" i="27"/>
  <c r="H20" i="27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28" i="29"/>
  <c r="H28" i="29"/>
  <c r="I27" i="29"/>
  <c r="H27" i="29"/>
  <c r="I26" i="29"/>
  <c r="H26" i="29"/>
  <c r="I25" i="29"/>
  <c r="H25" i="29"/>
  <c r="I24" i="29"/>
  <c r="H24" i="29"/>
  <c r="I23" i="29"/>
  <c r="H23" i="29"/>
  <c r="I22" i="29"/>
  <c r="H22" i="29"/>
  <c r="I21" i="29"/>
  <c r="H21" i="29"/>
  <c r="I20" i="29"/>
  <c r="H20" i="29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20" i="30"/>
  <c r="H20" i="30"/>
  <c r="I28" i="31"/>
  <c r="H28" i="31"/>
  <c r="I27" i="31"/>
  <c r="H27" i="31"/>
  <c r="I26" i="31"/>
  <c r="H26" i="31"/>
  <c r="I25" i="31"/>
  <c r="H25" i="31"/>
  <c r="I24" i="31"/>
  <c r="H24" i="31"/>
  <c r="I23" i="31"/>
  <c r="H23" i="31"/>
  <c r="I22" i="31"/>
  <c r="H22" i="31"/>
  <c r="I21" i="31"/>
  <c r="H21" i="31"/>
  <c r="I20" i="31"/>
  <c r="H20" i="31"/>
  <c r="I28" i="32"/>
  <c r="H28" i="32"/>
  <c r="I27" i="32"/>
  <c r="H27" i="32"/>
  <c r="I26" i="32"/>
  <c r="H26" i="32"/>
  <c r="I25" i="32"/>
  <c r="H25" i="32"/>
  <c r="I24" i="32"/>
  <c r="H24" i="32"/>
  <c r="I23" i="32"/>
  <c r="H23" i="32"/>
  <c r="I22" i="32"/>
  <c r="H22" i="32"/>
  <c r="I21" i="32"/>
  <c r="H21" i="32"/>
  <c r="I20" i="32"/>
  <c r="H20" i="32"/>
  <c r="I28" i="33"/>
  <c r="H28" i="33"/>
  <c r="I27" i="33"/>
  <c r="H27" i="33"/>
  <c r="I26" i="33"/>
  <c r="H26" i="33"/>
  <c r="I25" i="33"/>
  <c r="H25" i="33"/>
  <c r="I24" i="33"/>
  <c r="H24" i="33"/>
  <c r="I23" i="33"/>
  <c r="H23" i="33"/>
  <c r="I22" i="33"/>
  <c r="H22" i="33"/>
  <c r="I21" i="33"/>
  <c r="H21" i="33"/>
  <c r="I20" i="33"/>
  <c r="H20" i="33"/>
  <c r="I28" i="34"/>
  <c r="H28" i="34"/>
  <c r="I27" i="34"/>
  <c r="H27" i="34"/>
  <c r="I26" i="34"/>
  <c r="H26" i="34"/>
  <c r="I25" i="34"/>
  <c r="H25" i="34"/>
  <c r="I24" i="34"/>
  <c r="H24" i="34"/>
  <c r="I23" i="34"/>
  <c r="H23" i="34"/>
  <c r="I22" i="34"/>
  <c r="H22" i="34"/>
  <c r="I21" i="34"/>
  <c r="H21" i="34"/>
  <c r="I20" i="34"/>
  <c r="H20" i="34"/>
  <c r="I28" i="35"/>
  <c r="H28" i="35"/>
  <c r="I27" i="35"/>
  <c r="H27" i="35"/>
  <c r="I26" i="35"/>
  <c r="H26" i="35"/>
  <c r="I25" i="35"/>
  <c r="H25" i="35"/>
  <c r="I24" i="35"/>
  <c r="H24" i="35"/>
  <c r="I23" i="35"/>
  <c r="H23" i="35"/>
  <c r="I22" i="35"/>
  <c r="H22" i="35"/>
  <c r="I21" i="35"/>
  <c r="H21" i="35"/>
  <c r="I20" i="35"/>
  <c r="H20" i="35"/>
  <c r="I28" i="36"/>
  <c r="H28" i="36"/>
  <c r="I27" i="36"/>
  <c r="H27" i="36"/>
  <c r="I26" i="36"/>
  <c r="H26" i="36"/>
  <c r="I25" i="36"/>
  <c r="H25" i="36"/>
  <c r="I24" i="36"/>
  <c r="H24" i="36"/>
  <c r="I23" i="36"/>
  <c r="H23" i="36"/>
  <c r="I22" i="36"/>
  <c r="H22" i="36"/>
  <c r="I21" i="36"/>
  <c r="H21" i="36"/>
  <c r="I20" i="36"/>
  <c r="H20" i="36"/>
  <c r="I28" i="37"/>
  <c r="H28" i="37"/>
  <c r="I27" i="37"/>
  <c r="H27" i="37"/>
  <c r="I26" i="37"/>
  <c r="H26" i="37"/>
  <c r="I25" i="37"/>
  <c r="H25" i="37"/>
  <c r="I24" i="37"/>
  <c r="H24" i="37"/>
  <c r="I23" i="37"/>
  <c r="H23" i="37"/>
  <c r="I22" i="37"/>
  <c r="H22" i="37"/>
  <c r="I21" i="37"/>
  <c r="H21" i="37"/>
  <c r="I20" i="37"/>
  <c r="H20" i="37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E28" i="25"/>
  <c r="D28" i="25"/>
  <c r="E27" i="25"/>
  <c r="D27" i="25"/>
  <c r="E26" i="25"/>
  <c r="D26" i="25"/>
  <c r="E25" i="25"/>
  <c r="D25" i="25"/>
  <c r="E24" i="25"/>
  <c r="D24" i="25"/>
  <c r="E23" i="25"/>
  <c r="D23" i="25"/>
  <c r="E22" i="25"/>
  <c r="D22" i="25"/>
  <c r="E21" i="25"/>
  <c r="D21" i="25"/>
  <c r="E20" i="25"/>
  <c r="D20" i="25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28" i="27"/>
  <c r="D28" i="27"/>
  <c r="E27" i="27"/>
  <c r="D27" i="27"/>
  <c r="E26" i="27"/>
  <c r="D26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28" i="28"/>
  <c r="D28" i="28"/>
  <c r="E27" i="28"/>
  <c r="D27" i="28"/>
  <c r="E26" i="28"/>
  <c r="D26" i="28"/>
  <c r="E25" i="28"/>
  <c r="D25" i="28"/>
  <c r="E24" i="28"/>
  <c r="D24" i="28"/>
  <c r="E23" i="28"/>
  <c r="D23" i="28"/>
  <c r="E22" i="28"/>
  <c r="D22" i="28"/>
  <c r="E21" i="28"/>
  <c r="D21" i="28"/>
  <c r="E20" i="28"/>
  <c r="D20" i="28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28" i="30"/>
  <c r="D28" i="30"/>
  <c r="E27" i="30"/>
  <c r="D27" i="30"/>
  <c r="E26" i="30"/>
  <c r="D26" i="30"/>
  <c r="E25" i="30"/>
  <c r="D25" i="30"/>
  <c r="E24" i="30"/>
  <c r="D24" i="30"/>
  <c r="E23" i="30"/>
  <c r="D23" i="30"/>
  <c r="E22" i="30"/>
  <c r="D22" i="30"/>
  <c r="E21" i="30"/>
  <c r="D21" i="30"/>
  <c r="E20" i="30"/>
  <c r="D20" i="30"/>
  <c r="E28" i="31"/>
  <c r="D28" i="31"/>
  <c r="E27" i="31"/>
  <c r="D27" i="31"/>
  <c r="E26" i="31"/>
  <c r="D26" i="31"/>
  <c r="E25" i="31"/>
  <c r="D25" i="31"/>
  <c r="E24" i="31"/>
  <c r="D24" i="31"/>
  <c r="E23" i="31"/>
  <c r="D23" i="31"/>
  <c r="E22" i="31"/>
  <c r="D22" i="31"/>
  <c r="E21" i="31"/>
  <c r="D21" i="31"/>
  <c r="E20" i="31"/>
  <c r="D20" i="31"/>
  <c r="E28" i="32"/>
  <c r="D28" i="32"/>
  <c r="E27" i="32"/>
  <c r="D27" i="32"/>
  <c r="E26" i="32"/>
  <c r="D26" i="32"/>
  <c r="E25" i="32"/>
  <c r="D25" i="32"/>
  <c r="E24" i="32"/>
  <c r="D24" i="32"/>
  <c r="E23" i="32"/>
  <c r="D23" i="32"/>
  <c r="E22" i="32"/>
  <c r="D22" i="32"/>
  <c r="E21" i="32"/>
  <c r="D21" i="32"/>
  <c r="E20" i="32"/>
  <c r="D20" i="32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20" i="34"/>
  <c r="D20" i="34"/>
  <c r="E28" i="35"/>
  <c r="D28" i="35"/>
  <c r="E27" i="35"/>
  <c r="D27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28" i="36"/>
  <c r="D28" i="36"/>
  <c r="E27" i="36"/>
  <c r="D27" i="36"/>
  <c r="E26" i="36"/>
  <c r="D26" i="36"/>
  <c r="E25" i="36"/>
  <c r="D25" i="36"/>
  <c r="E24" i="36"/>
  <c r="D24" i="36"/>
  <c r="E23" i="36"/>
  <c r="D23" i="36"/>
  <c r="E22" i="36"/>
  <c r="D22" i="36"/>
  <c r="E21" i="36"/>
  <c r="D21" i="36"/>
  <c r="E20" i="36"/>
  <c r="D20" i="36"/>
  <c r="E28" i="37"/>
  <c r="D28" i="37"/>
  <c r="E27" i="37"/>
  <c r="D27" i="37"/>
  <c r="E26" i="37"/>
  <c r="D26" i="37"/>
  <c r="E25" i="37"/>
  <c r="D25" i="37"/>
  <c r="E24" i="37"/>
  <c r="D24" i="37"/>
  <c r="E23" i="37"/>
  <c r="D23" i="37"/>
  <c r="E22" i="37"/>
  <c r="D22" i="37"/>
  <c r="E21" i="37"/>
  <c r="D21" i="37"/>
  <c r="E20" i="37"/>
  <c r="D20" i="37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U13" i="25"/>
  <c r="T13" i="25"/>
  <c r="U12" i="25"/>
  <c r="T12" i="25"/>
  <c r="U11" i="25"/>
  <c r="T11" i="25"/>
  <c r="U10" i="25"/>
  <c r="T10" i="25"/>
  <c r="U9" i="25"/>
  <c r="T9" i="25"/>
  <c r="U8" i="25"/>
  <c r="T8" i="25"/>
  <c r="U7" i="25"/>
  <c r="T7" i="25"/>
  <c r="U6" i="25"/>
  <c r="T6" i="25"/>
  <c r="U5" i="25"/>
  <c r="T5" i="25"/>
  <c r="U13" i="26"/>
  <c r="T13" i="26"/>
  <c r="U12" i="26"/>
  <c r="T12" i="26"/>
  <c r="U11" i="26"/>
  <c r="T11" i="26"/>
  <c r="U10" i="26"/>
  <c r="T10" i="26"/>
  <c r="U9" i="26"/>
  <c r="T9" i="26"/>
  <c r="U8" i="26"/>
  <c r="T8" i="26"/>
  <c r="U7" i="26"/>
  <c r="T7" i="26"/>
  <c r="U6" i="26"/>
  <c r="T6" i="26"/>
  <c r="U5" i="26"/>
  <c r="T5" i="26"/>
  <c r="U13" i="27"/>
  <c r="T13" i="27"/>
  <c r="U12" i="27"/>
  <c r="T12" i="27"/>
  <c r="U11" i="27"/>
  <c r="T11" i="27"/>
  <c r="U10" i="27"/>
  <c r="T10" i="27"/>
  <c r="U9" i="27"/>
  <c r="T9" i="27"/>
  <c r="U8" i="27"/>
  <c r="T8" i="27"/>
  <c r="U7" i="27"/>
  <c r="T7" i="27"/>
  <c r="U6" i="27"/>
  <c r="T6" i="27"/>
  <c r="U5" i="27"/>
  <c r="T5" i="27"/>
  <c r="U13" i="28"/>
  <c r="T13" i="28"/>
  <c r="U12" i="28"/>
  <c r="T12" i="28"/>
  <c r="U11" i="28"/>
  <c r="T11" i="28"/>
  <c r="U10" i="28"/>
  <c r="T10" i="28"/>
  <c r="U9" i="28"/>
  <c r="T9" i="28"/>
  <c r="U8" i="28"/>
  <c r="T8" i="28"/>
  <c r="U7" i="28"/>
  <c r="T7" i="28"/>
  <c r="U6" i="28"/>
  <c r="T6" i="28"/>
  <c r="U5" i="28"/>
  <c r="T5" i="28"/>
  <c r="U13" i="29"/>
  <c r="T13" i="29"/>
  <c r="U12" i="29"/>
  <c r="T12" i="29"/>
  <c r="U11" i="29"/>
  <c r="T11" i="29"/>
  <c r="U10" i="29"/>
  <c r="T10" i="29"/>
  <c r="U9" i="29"/>
  <c r="T9" i="29"/>
  <c r="U8" i="29"/>
  <c r="T8" i="29"/>
  <c r="U7" i="29"/>
  <c r="T7" i="29"/>
  <c r="U6" i="29"/>
  <c r="T6" i="29"/>
  <c r="U5" i="29"/>
  <c r="T5" i="29"/>
  <c r="U13" i="30"/>
  <c r="T13" i="30"/>
  <c r="U12" i="30"/>
  <c r="T12" i="30"/>
  <c r="U11" i="30"/>
  <c r="T11" i="30"/>
  <c r="U10" i="30"/>
  <c r="T10" i="30"/>
  <c r="U9" i="30"/>
  <c r="T9" i="30"/>
  <c r="U8" i="30"/>
  <c r="T8" i="30"/>
  <c r="U7" i="30"/>
  <c r="T7" i="30"/>
  <c r="U6" i="30"/>
  <c r="T6" i="30"/>
  <c r="U5" i="30"/>
  <c r="T5" i="30"/>
  <c r="U13" i="31"/>
  <c r="T13" i="31"/>
  <c r="U12" i="31"/>
  <c r="T12" i="31"/>
  <c r="U11" i="31"/>
  <c r="T11" i="31"/>
  <c r="U10" i="31"/>
  <c r="T10" i="31"/>
  <c r="U9" i="31"/>
  <c r="T9" i="31"/>
  <c r="U8" i="31"/>
  <c r="T8" i="31"/>
  <c r="U7" i="31"/>
  <c r="T7" i="31"/>
  <c r="U6" i="31"/>
  <c r="T6" i="31"/>
  <c r="U5" i="31"/>
  <c r="T5" i="31"/>
  <c r="U13" i="32"/>
  <c r="T13" i="32"/>
  <c r="U12" i="32"/>
  <c r="T12" i="32"/>
  <c r="U11" i="32"/>
  <c r="T11" i="32"/>
  <c r="U10" i="32"/>
  <c r="T10" i="32"/>
  <c r="U9" i="32"/>
  <c r="T9" i="32"/>
  <c r="U8" i="32"/>
  <c r="T8" i="32"/>
  <c r="U7" i="32"/>
  <c r="T7" i="32"/>
  <c r="U6" i="32"/>
  <c r="T6" i="32"/>
  <c r="U5" i="32"/>
  <c r="T5" i="32"/>
  <c r="U13" i="33"/>
  <c r="T13" i="33"/>
  <c r="U12" i="33"/>
  <c r="T12" i="33"/>
  <c r="U11" i="33"/>
  <c r="T11" i="33"/>
  <c r="U10" i="33"/>
  <c r="T10" i="33"/>
  <c r="U9" i="33"/>
  <c r="T9" i="33"/>
  <c r="U8" i="33"/>
  <c r="T8" i="33"/>
  <c r="U7" i="33"/>
  <c r="T7" i="33"/>
  <c r="U6" i="33"/>
  <c r="T6" i="33"/>
  <c r="U5" i="33"/>
  <c r="T5" i="33"/>
  <c r="U13" i="34"/>
  <c r="T13" i="34"/>
  <c r="U12" i="34"/>
  <c r="T12" i="34"/>
  <c r="U11" i="34"/>
  <c r="T11" i="34"/>
  <c r="U10" i="34"/>
  <c r="T10" i="34"/>
  <c r="U9" i="34"/>
  <c r="T9" i="34"/>
  <c r="U8" i="34"/>
  <c r="T8" i="34"/>
  <c r="U7" i="34"/>
  <c r="T7" i="34"/>
  <c r="U6" i="34"/>
  <c r="T6" i="34"/>
  <c r="U5" i="34"/>
  <c r="T5" i="34"/>
  <c r="U13" i="35"/>
  <c r="T13" i="35"/>
  <c r="U12" i="35"/>
  <c r="T12" i="35"/>
  <c r="U11" i="35"/>
  <c r="T11" i="35"/>
  <c r="U10" i="35"/>
  <c r="T10" i="35"/>
  <c r="U9" i="35"/>
  <c r="T9" i="35"/>
  <c r="U8" i="35"/>
  <c r="T8" i="35"/>
  <c r="U7" i="35"/>
  <c r="T7" i="35"/>
  <c r="U6" i="35"/>
  <c r="T6" i="35"/>
  <c r="U5" i="35"/>
  <c r="T5" i="35"/>
  <c r="U13" i="36"/>
  <c r="T13" i="36"/>
  <c r="U12" i="36"/>
  <c r="T12" i="36"/>
  <c r="U11" i="36"/>
  <c r="T11" i="36"/>
  <c r="U10" i="36"/>
  <c r="T10" i="36"/>
  <c r="U9" i="36"/>
  <c r="T9" i="36"/>
  <c r="U8" i="36"/>
  <c r="T8" i="36"/>
  <c r="U7" i="36"/>
  <c r="T7" i="36"/>
  <c r="U6" i="36"/>
  <c r="T6" i="36"/>
  <c r="U5" i="36"/>
  <c r="T5" i="36"/>
  <c r="U13" i="37"/>
  <c r="T13" i="37"/>
  <c r="U12" i="37"/>
  <c r="T12" i="37"/>
  <c r="U11" i="37"/>
  <c r="T11" i="37"/>
  <c r="U10" i="37"/>
  <c r="T10" i="37"/>
  <c r="U9" i="37"/>
  <c r="T9" i="37"/>
  <c r="U8" i="37"/>
  <c r="T8" i="37"/>
  <c r="U7" i="37"/>
  <c r="T7" i="37"/>
  <c r="U6" i="37"/>
  <c r="T6" i="37"/>
  <c r="U5" i="37"/>
  <c r="T5" i="37"/>
  <c r="U13" i="5"/>
  <c r="T13" i="5"/>
  <c r="U12" i="5"/>
  <c r="T12" i="5"/>
  <c r="U11" i="5"/>
  <c r="T11" i="5"/>
  <c r="U10" i="5"/>
  <c r="T10" i="5"/>
  <c r="U9" i="5"/>
  <c r="T9" i="5"/>
  <c r="U8" i="5"/>
  <c r="T8" i="5"/>
  <c r="U7" i="5"/>
  <c r="T7" i="5"/>
  <c r="U6" i="5"/>
  <c r="T6" i="5"/>
  <c r="U5" i="5"/>
  <c r="T5" i="5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T6" i="4"/>
  <c r="U5" i="4"/>
  <c r="T5" i="4"/>
  <c r="U13" i="6"/>
  <c r="T13" i="6"/>
  <c r="U12" i="6"/>
  <c r="T12" i="6"/>
  <c r="U11" i="6"/>
  <c r="T11" i="6"/>
  <c r="U10" i="6"/>
  <c r="T10" i="6"/>
  <c r="U9" i="6"/>
  <c r="T9" i="6"/>
  <c r="U8" i="6"/>
  <c r="T8" i="6"/>
  <c r="U7" i="6"/>
  <c r="T7" i="6"/>
  <c r="U6" i="6"/>
  <c r="T6" i="6"/>
  <c r="U5" i="6"/>
  <c r="T5" i="6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E13" i="26"/>
  <c r="D13" i="26"/>
  <c r="E12" i="26"/>
  <c r="D12" i="26"/>
  <c r="E11" i="26"/>
  <c r="D11" i="26"/>
  <c r="E10" i="26"/>
  <c r="D10" i="26"/>
  <c r="E9" i="26"/>
  <c r="D9" i="26"/>
  <c r="E8" i="26"/>
  <c r="D8" i="26"/>
  <c r="E7" i="26"/>
  <c r="D7" i="26"/>
  <c r="E6" i="26"/>
  <c r="D6" i="26"/>
  <c r="E5" i="26"/>
  <c r="D5" i="26"/>
  <c r="E13" i="27"/>
  <c r="D13" i="27"/>
  <c r="E12" i="27"/>
  <c r="D12" i="27"/>
  <c r="E11" i="27"/>
  <c r="D11" i="27"/>
  <c r="E10" i="27"/>
  <c r="D10" i="27"/>
  <c r="E9" i="27"/>
  <c r="D9" i="27"/>
  <c r="E8" i="27"/>
  <c r="D8" i="27"/>
  <c r="E7" i="27"/>
  <c r="D7" i="27"/>
  <c r="E6" i="27"/>
  <c r="D6" i="27"/>
  <c r="E5" i="27"/>
  <c r="D5" i="27"/>
  <c r="E13" i="28"/>
  <c r="D13" i="28"/>
  <c r="E12" i="28"/>
  <c r="D12" i="28"/>
  <c r="E11" i="28"/>
  <c r="D11" i="28"/>
  <c r="E10" i="28"/>
  <c r="D10" i="28"/>
  <c r="E9" i="28"/>
  <c r="D9" i="28"/>
  <c r="E8" i="28"/>
  <c r="D8" i="28"/>
  <c r="E7" i="28"/>
  <c r="D7" i="28"/>
  <c r="E6" i="28"/>
  <c r="D6" i="28"/>
  <c r="E5" i="28"/>
  <c r="D5" i="28"/>
  <c r="E13" i="29"/>
  <c r="D13" i="29"/>
  <c r="E12" i="29"/>
  <c r="D12" i="29"/>
  <c r="E11" i="29"/>
  <c r="D11" i="29"/>
  <c r="E10" i="29"/>
  <c r="D10" i="29"/>
  <c r="E9" i="29"/>
  <c r="D9" i="29"/>
  <c r="E8" i="29"/>
  <c r="D8" i="29"/>
  <c r="E7" i="29"/>
  <c r="D7" i="29"/>
  <c r="E6" i="29"/>
  <c r="D6" i="29"/>
  <c r="E5" i="29"/>
  <c r="D5" i="29"/>
  <c r="E13" i="30"/>
  <c r="D13" i="30"/>
  <c r="E12" i="30"/>
  <c r="D12" i="30"/>
  <c r="E11" i="30"/>
  <c r="D11" i="30"/>
  <c r="E10" i="30"/>
  <c r="D10" i="30"/>
  <c r="E9" i="30"/>
  <c r="D9" i="30"/>
  <c r="E8" i="30"/>
  <c r="D8" i="30"/>
  <c r="E7" i="30"/>
  <c r="D7" i="30"/>
  <c r="E6" i="30"/>
  <c r="D6" i="30"/>
  <c r="E5" i="30"/>
  <c r="D5" i="30"/>
  <c r="E13" i="31"/>
  <c r="D13" i="31"/>
  <c r="E12" i="31"/>
  <c r="D12" i="31"/>
  <c r="E11" i="31"/>
  <c r="D11" i="31"/>
  <c r="E10" i="31"/>
  <c r="D10" i="31"/>
  <c r="E9" i="31"/>
  <c r="D9" i="31"/>
  <c r="E8" i="31"/>
  <c r="D8" i="31"/>
  <c r="E7" i="31"/>
  <c r="D7" i="31"/>
  <c r="E6" i="31"/>
  <c r="D6" i="31"/>
  <c r="E5" i="31"/>
  <c r="D5" i="31"/>
  <c r="E13" i="32"/>
  <c r="D13" i="32"/>
  <c r="E12" i="32"/>
  <c r="D12" i="32"/>
  <c r="E11" i="32"/>
  <c r="D11" i="32"/>
  <c r="E10" i="32"/>
  <c r="D10" i="32"/>
  <c r="E9" i="32"/>
  <c r="D9" i="32"/>
  <c r="E8" i="32"/>
  <c r="D8" i="32"/>
  <c r="E7" i="32"/>
  <c r="D7" i="32"/>
  <c r="E6" i="32"/>
  <c r="D6" i="32"/>
  <c r="E5" i="32"/>
  <c r="D5" i="32"/>
  <c r="E13" i="33"/>
  <c r="D13" i="33"/>
  <c r="E12" i="33"/>
  <c r="D12" i="33"/>
  <c r="E11" i="33"/>
  <c r="D11" i="33"/>
  <c r="E10" i="33"/>
  <c r="D10" i="33"/>
  <c r="E9" i="33"/>
  <c r="D9" i="33"/>
  <c r="E8" i="33"/>
  <c r="D8" i="33"/>
  <c r="E7" i="33"/>
  <c r="D7" i="33"/>
  <c r="E6" i="33"/>
  <c r="D6" i="33"/>
  <c r="E5" i="33"/>
  <c r="D5" i="33"/>
  <c r="E13" i="34"/>
  <c r="D13" i="34"/>
  <c r="E12" i="34"/>
  <c r="D12" i="34"/>
  <c r="E11" i="34"/>
  <c r="D11" i="34"/>
  <c r="E10" i="34"/>
  <c r="D10" i="34"/>
  <c r="E9" i="34"/>
  <c r="D9" i="34"/>
  <c r="E8" i="34"/>
  <c r="D8" i="34"/>
  <c r="E7" i="34"/>
  <c r="D7" i="34"/>
  <c r="E6" i="34"/>
  <c r="D6" i="34"/>
  <c r="E5" i="34"/>
  <c r="D5" i="34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E5" i="35"/>
  <c r="D5" i="35"/>
  <c r="E13" i="36"/>
  <c r="D13" i="36"/>
  <c r="E12" i="36"/>
  <c r="D12" i="36"/>
  <c r="E11" i="36"/>
  <c r="D11" i="36"/>
  <c r="E10" i="36"/>
  <c r="D10" i="36"/>
  <c r="E9" i="36"/>
  <c r="D9" i="36"/>
  <c r="E8" i="36"/>
  <c r="D8" i="36"/>
  <c r="E7" i="36"/>
  <c r="D7" i="36"/>
  <c r="E6" i="36"/>
  <c r="D6" i="36"/>
  <c r="E5" i="36"/>
  <c r="D5" i="36"/>
  <c r="E13" i="37"/>
  <c r="D13" i="37"/>
  <c r="E12" i="37"/>
  <c r="D12" i="37"/>
  <c r="E11" i="37"/>
  <c r="D11" i="37"/>
  <c r="E10" i="37"/>
  <c r="D10" i="37"/>
  <c r="E9" i="37"/>
  <c r="D9" i="37"/>
  <c r="E8" i="37"/>
  <c r="D8" i="37"/>
  <c r="E7" i="37"/>
  <c r="D7" i="37"/>
  <c r="E6" i="37"/>
  <c r="D6" i="37"/>
  <c r="E5" i="37"/>
  <c r="D5" i="37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L9" i="38" l="1"/>
  <c r="M7" i="9"/>
  <c r="M9" i="9"/>
  <c r="M7" i="15"/>
  <c r="M9" i="15"/>
  <c r="M13" i="16"/>
  <c r="M12" i="17"/>
  <c r="M13" i="17"/>
  <c r="M7" i="18"/>
  <c r="M11" i="18"/>
  <c r="M13" i="18"/>
  <c r="M5" i="19"/>
  <c r="M7" i="19"/>
  <c r="M9" i="19"/>
  <c r="M11" i="19"/>
  <c r="M13" i="19"/>
  <c r="M5" i="20"/>
  <c r="M7" i="20"/>
  <c r="M13" i="20"/>
  <c r="M9" i="21"/>
  <c r="M13" i="21"/>
  <c r="M13" i="22"/>
  <c r="M13" i="11"/>
  <c r="M11" i="11"/>
  <c r="M13" i="38"/>
  <c r="M9" i="20"/>
  <c r="Q10" i="18"/>
  <c r="M7" i="21"/>
  <c r="M5" i="38"/>
  <c r="M7" i="22"/>
  <c r="M5" i="18"/>
  <c r="P6" i="18"/>
  <c r="L11" i="15"/>
  <c r="M11" i="20"/>
  <c r="Q12" i="18"/>
  <c r="Q12" i="17"/>
  <c r="M12" i="12"/>
  <c r="H6" i="22"/>
  <c r="H8" i="22"/>
  <c r="H10" i="22"/>
  <c r="H12" i="22"/>
  <c r="H8" i="18"/>
  <c r="H10" i="18"/>
  <c r="H12" i="18"/>
  <c r="I6" i="22"/>
  <c r="I8" i="22"/>
  <c r="I10" i="22"/>
  <c r="I12" i="22"/>
  <c r="I5" i="20"/>
  <c r="I7" i="20"/>
  <c r="I13" i="20"/>
  <c r="I6" i="18"/>
  <c r="I8" i="18"/>
  <c r="M9" i="22"/>
  <c r="Q13" i="21"/>
  <c r="M11" i="22"/>
  <c r="Q9" i="21"/>
  <c r="M6" i="18"/>
  <c r="M5" i="22"/>
  <c r="M5" i="21"/>
  <c r="M11" i="21"/>
  <c r="Q13" i="17"/>
  <c r="M9" i="38"/>
  <c r="L5" i="38"/>
  <c r="L13" i="38"/>
  <c r="H5" i="22"/>
  <c r="H7" i="22"/>
  <c r="H9" i="22"/>
  <c r="H11" i="22"/>
  <c r="H13" i="22"/>
  <c r="H6" i="20"/>
  <c r="H8" i="20"/>
  <c r="H10" i="20"/>
  <c r="H12" i="20"/>
  <c r="H5" i="18"/>
  <c r="H7" i="18"/>
  <c r="H9" i="18"/>
  <c r="H11" i="18"/>
  <c r="H13" i="18"/>
  <c r="I13" i="22"/>
  <c r="I6" i="20"/>
  <c r="I8" i="20"/>
  <c r="I10" i="20"/>
  <c r="I12" i="20"/>
  <c r="I7" i="18"/>
  <c r="I11" i="18"/>
  <c r="I13" i="18"/>
  <c r="M6" i="16"/>
  <c r="L7" i="11"/>
  <c r="M5" i="11"/>
  <c r="M6" i="14"/>
  <c r="M7" i="13"/>
  <c r="P7" i="11"/>
  <c r="L11" i="11"/>
  <c r="M11" i="38"/>
  <c r="M5" i="7"/>
  <c r="M5" i="8"/>
  <c r="M7" i="8"/>
  <c r="M13" i="8"/>
  <c r="M5" i="12"/>
  <c r="M6" i="12"/>
  <c r="M7" i="12"/>
  <c r="M8" i="12"/>
  <c r="M9" i="12"/>
  <c r="M5" i="13"/>
  <c r="M9" i="13"/>
  <c r="M11" i="13"/>
  <c r="M13" i="13"/>
  <c r="M5" i="9"/>
  <c r="M11" i="9"/>
  <c r="M13" i="9"/>
  <c r="M6" i="10"/>
  <c r="M7" i="10"/>
  <c r="M5" i="15"/>
  <c r="M6" i="15"/>
  <c r="M11" i="15"/>
  <c r="M13" i="15"/>
  <c r="M8" i="16"/>
  <c r="M9" i="16"/>
  <c r="M11" i="16"/>
  <c r="M12" i="16"/>
  <c r="M5" i="17"/>
  <c r="M7" i="17"/>
  <c r="M9" i="17"/>
  <c r="M11" i="17"/>
  <c r="L5" i="12"/>
  <c r="M7" i="38"/>
  <c r="H13" i="38"/>
  <c r="M5" i="16"/>
  <c r="Q9" i="16"/>
  <c r="Q7" i="10"/>
  <c r="M11" i="10"/>
  <c r="M7" i="14"/>
  <c r="Q6" i="12"/>
  <c r="M7" i="16"/>
  <c r="M10" i="16"/>
  <c r="Q12" i="16"/>
  <c r="M10" i="10"/>
  <c r="M11" i="14"/>
  <c r="Q7" i="12"/>
  <c r="M13" i="7"/>
  <c r="M10" i="14"/>
  <c r="M7" i="7"/>
  <c r="Q8" i="12"/>
  <c r="M10" i="12"/>
  <c r="M13" i="12"/>
  <c r="M5" i="10"/>
  <c r="M9" i="10"/>
  <c r="M13" i="10"/>
  <c r="M9" i="11"/>
  <c r="M7" i="11"/>
  <c r="Q5" i="12"/>
  <c r="Q9" i="12"/>
  <c r="M11" i="12"/>
  <c r="Q5" i="7"/>
  <c r="L5" i="7"/>
  <c r="L8" i="7"/>
  <c r="L9" i="7"/>
  <c r="L6" i="8"/>
  <c r="L10" i="8"/>
  <c r="L12" i="8"/>
  <c r="L7" i="12"/>
  <c r="L11" i="12"/>
  <c r="L5" i="14"/>
  <c r="L6" i="14"/>
  <c r="L8" i="14"/>
  <c r="L9" i="14"/>
  <c r="L10" i="14"/>
  <c r="L13" i="14"/>
  <c r="L5" i="9"/>
  <c r="L7" i="9"/>
  <c r="L9" i="9"/>
  <c r="L11" i="9"/>
  <c r="L13" i="9"/>
  <c r="L5" i="10"/>
  <c r="L9" i="10"/>
  <c r="L10" i="10"/>
  <c r="L12" i="10"/>
  <c r="L13" i="10"/>
  <c r="L6" i="16"/>
  <c r="L7" i="16"/>
  <c r="L8" i="16"/>
  <c r="L10" i="16"/>
  <c r="L11" i="16"/>
  <c r="L7" i="17"/>
  <c r="L8" i="17"/>
  <c r="L11" i="17"/>
  <c r="L8" i="19"/>
  <c r="L10" i="19"/>
  <c r="L12" i="19"/>
  <c r="L5" i="20"/>
  <c r="L7" i="20"/>
  <c r="L9" i="20"/>
  <c r="L11" i="20"/>
  <c r="L13" i="20"/>
  <c r="L6" i="21"/>
  <c r="L8" i="21"/>
  <c r="L13" i="18"/>
  <c r="H13" i="10"/>
  <c r="H13" i="14"/>
  <c r="M9" i="7"/>
  <c r="M9" i="8"/>
  <c r="M11" i="8"/>
  <c r="M5" i="14"/>
  <c r="M9" i="14"/>
  <c r="M13" i="14"/>
  <c r="M9" i="18"/>
  <c r="L7" i="19"/>
  <c r="P11" i="17"/>
  <c r="L5" i="16"/>
  <c r="L9" i="16"/>
  <c r="L13" i="16"/>
  <c r="L5" i="15"/>
  <c r="L7" i="10"/>
  <c r="L7" i="14"/>
  <c r="L6" i="12"/>
  <c r="L7" i="8"/>
  <c r="L5" i="11"/>
  <c r="L9" i="11"/>
  <c r="L7" i="38"/>
  <c r="L11" i="38"/>
  <c r="L9" i="22"/>
  <c r="H7" i="16"/>
  <c r="H11" i="16"/>
  <c r="H5" i="10"/>
  <c r="L11" i="10"/>
  <c r="H5" i="14"/>
  <c r="L11" i="14"/>
  <c r="L13" i="11"/>
  <c r="H5" i="38"/>
  <c r="L6" i="11"/>
  <c r="L8" i="11"/>
  <c r="L12" i="11"/>
  <c r="L10" i="11"/>
  <c r="L11" i="22"/>
  <c r="L5" i="22"/>
  <c r="L13" i="22"/>
  <c r="L7" i="22"/>
  <c r="L5" i="21"/>
  <c r="L9" i="21"/>
  <c r="L13" i="21"/>
  <c r="L7" i="21"/>
  <c r="L11" i="21"/>
  <c r="L6" i="20"/>
  <c r="L8" i="20"/>
  <c r="L10" i="20"/>
  <c r="L12" i="20"/>
  <c r="L9" i="19"/>
  <c r="L11" i="19"/>
  <c r="L5" i="19"/>
  <c r="L13" i="19"/>
  <c r="L9" i="18"/>
  <c r="L7" i="18"/>
  <c r="L5" i="18"/>
  <c r="L11" i="18"/>
  <c r="L5" i="17"/>
  <c r="L9" i="17"/>
  <c r="L13" i="17"/>
  <c r="L13" i="15"/>
  <c r="L7" i="15"/>
  <c r="L9" i="15"/>
  <c r="M8" i="10"/>
  <c r="M12" i="10"/>
  <c r="M8" i="14"/>
  <c r="M12" i="14"/>
  <c r="L5" i="13"/>
  <c r="L9" i="13"/>
  <c r="L13" i="13"/>
  <c r="L7" i="13"/>
  <c r="L11" i="13"/>
  <c r="H7" i="12"/>
  <c r="L9" i="12"/>
  <c r="H11" i="12"/>
  <c r="L13" i="12"/>
  <c r="L9" i="8"/>
  <c r="L11" i="8"/>
  <c r="L5" i="8"/>
  <c r="L13" i="8"/>
  <c r="M11" i="7"/>
  <c r="L13" i="7"/>
  <c r="H5" i="7"/>
  <c r="L7" i="7"/>
  <c r="H9" i="7"/>
  <c r="L11" i="7"/>
  <c r="H13" i="7"/>
  <c r="M6" i="38"/>
  <c r="M8" i="38"/>
  <c r="M10" i="38"/>
  <c r="M12" i="38"/>
  <c r="L6" i="38"/>
  <c r="L8" i="38"/>
  <c r="L10" i="38"/>
  <c r="L12" i="38"/>
  <c r="Q5" i="11"/>
  <c r="M6" i="11"/>
  <c r="Q7" i="11"/>
  <c r="M8" i="11"/>
  <c r="Q9" i="11"/>
  <c r="M10" i="11"/>
  <c r="Q11" i="11"/>
  <c r="M12" i="11"/>
  <c r="Q13" i="11"/>
  <c r="P6" i="11"/>
  <c r="P8" i="11"/>
  <c r="P10" i="11"/>
  <c r="P12" i="11"/>
  <c r="L6" i="7"/>
  <c r="L10" i="7"/>
  <c r="L12" i="7"/>
  <c r="M12" i="7"/>
  <c r="H8" i="7"/>
  <c r="M6" i="7"/>
  <c r="M8" i="7"/>
  <c r="M10" i="7"/>
  <c r="L8" i="8"/>
  <c r="Q5" i="8"/>
  <c r="M6" i="8"/>
  <c r="Q7" i="8"/>
  <c r="M8" i="8"/>
  <c r="Q9" i="8"/>
  <c r="M10" i="8"/>
  <c r="Q11" i="8"/>
  <c r="M12" i="8"/>
  <c r="Q13" i="8"/>
  <c r="P6" i="8"/>
  <c r="P10" i="8"/>
  <c r="P12" i="8"/>
  <c r="L8" i="12"/>
  <c r="L12" i="12"/>
  <c r="I5" i="12"/>
  <c r="I7" i="12"/>
  <c r="I9" i="12"/>
  <c r="I11" i="12"/>
  <c r="I13" i="12"/>
  <c r="L10" i="12"/>
  <c r="L6" i="13"/>
  <c r="L8" i="13"/>
  <c r="L10" i="13"/>
  <c r="M6" i="13"/>
  <c r="M8" i="13"/>
  <c r="M10" i="13"/>
  <c r="M12" i="13"/>
  <c r="L12" i="13"/>
  <c r="L12" i="14"/>
  <c r="I5" i="14"/>
  <c r="I7" i="14"/>
  <c r="I9" i="14"/>
  <c r="I11" i="14"/>
  <c r="I13" i="14"/>
  <c r="H6" i="14"/>
  <c r="H8" i="14"/>
  <c r="H10" i="14"/>
  <c r="P5" i="9"/>
  <c r="L6" i="9"/>
  <c r="P7" i="9"/>
  <c r="L8" i="9"/>
  <c r="P9" i="9"/>
  <c r="L10" i="9"/>
  <c r="P11" i="9"/>
  <c r="L12" i="9"/>
  <c r="P13" i="9"/>
  <c r="Q5" i="9"/>
  <c r="M6" i="9"/>
  <c r="Q7" i="9"/>
  <c r="M8" i="9"/>
  <c r="Q9" i="9"/>
  <c r="M10" i="9"/>
  <c r="Q11" i="9"/>
  <c r="M12" i="9"/>
  <c r="Q13" i="9"/>
  <c r="L6" i="10"/>
  <c r="L8" i="10"/>
  <c r="I5" i="10"/>
  <c r="I7" i="10"/>
  <c r="I9" i="10"/>
  <c r="I11" i="10"/>
  <c r="I13" i="10"/>
  <c r="H10" i="10"/>
  <c r="H12" i="10"/>
  <c r="L8" i="15"/>
  <c r="L12" i="15"/>
  <c r="Q5" i="15"/>
  <c r="Q7" i="15"/>
  <c r="M8" i="15"/>
  <c r="Q9" i="15"/>
  <c r="M10" i="15"/>
  <c r="Q11" i="15"/>
  <c r="M12" i="15"/>
  <c r="Q13" i="15"/>
  <c r="L6" i="15"/>
  <c r="L10" i="15"/>
  <c r="L12" i="16"/>
  <c r="I5" i="16"/>
  <c r="I7" i="16"/>
  <c r="I9" i="16"/>
  <c r="I11" i="16"/>
  <c r="I13" i="16"/>
  <c r="H6" i="16"/>
  <c r="H8" i="16"/>
  <c r="H10" i="16"/>
  <c r="M6" i="17"/>
  <c r="M8" i="17"/>
  <c r="M10" i="17"/>
  <c r="L6" i="17"/>
  <c r="L10" i="17"/>
  <c r="L12" i="17"/>
  <c r="P8" i="17"/>
  <c r="L6" i="18"/>
  <c r="L8" i="18"/>
  <c r="L12" i="18"/>
  <c r="Q5" i="18"/>
  <c r="Q7" i="18"/>
  <c r="M8" i="18"/>
  <c r="Q9" i="18"/>
  <c r="M10" i="18"/>
  <c r="Q11" i="18"/>
  <c r="M12" i="18"/>
  <c r="Q13" i="18"/>
  <c r="L10" i="18"/>
  <c r="L6" i="19"/>
  <c r="Q5" i="19"/>
  <c r="M6" i="19"/>
  <c r="Q7" i="19"/>
  <c r="M8" i="19"/>
  <c r="Q9" i="19"/>
  <c r="M10" i="19"/>
  <c r="Q11" i="19"/>
  <c r="M12" i="19"/>
  <c r="Q13" i="19"/>
  <c r="P8" i="19"/>
  <c r="P10" i="19"/>
  <c r="P12" i="19"/>
  <c r="P5" i="20"/>
  <c r="P7" i="20"/>
  <c r="P9" i="20"/>
  <c r="P11" i="20"/>
  <c r="P13" i="20"/>
  <c r="Q5" i="20"/>
  <c r="M6" i="20"/>
  <c r="Q7" i="20"/>
  <c r="M8" i="20"/>
  <c r="Q9" i="20"/>
  <c r="M10" i="20"/>
  <c r="Q11" i="20"/>
  <c r="M12" i="20"/>
  <c r="Q13" i="20"/>
  <c r="L10" i="21"/>
  <c r="L12" i="21"/>
  <c r="M6" i="21"/>
  <c r="M8" i="21"/>
  <c r="M10" i="21"/>
  <c r="M12" i="21"/>
  <c r="P6" i="21"/>
  <c r="P8" i="21"/>
  <c r="L6" i="22"/>
  <c r="L10" i="22"/>
  <c r="L12" i="22"/>
  <c r="Q5" i="22"/>
  <c r="M6" i="22"/>
  <c r="Q7" i="22"/>
  <c r="M8" i="22"/>
  <c r="Q9" i="22"/>
  <c r="M10" i="22"/>
  <c r="Q11" i="22"/>
  <c r="M12" i="22"/>
  <c r="Q13" i="22"/>
  <c r="L8" i="22"/>
  <c r="Q13" i="29"/>
  <c r="I13" i="29"/>
  <c r="Q12" i="29"/>
  <c r="I12" i="29"/>
  <c r="Q11" i="29"/>
  <c r="I11" i="29"/>
  <c r="Q10" i="29"/>
  <c r="I10" i="29"/>
  <c r="Q9" i="29"/>
  <c r="I9" i="29"/>
  <c r="Q8" i="29"/>
  <c r="I8" i="29"/>
  <c r="Q7" i="29"/>
  <c r="I7" i="29"/>
  <c r="Q6" i="29"/>
  <c r="I6" i="29"/>
  <c r="Q5" i="29"/>
  <c r="I5" i="29"/>
  <c r="I13" i="26"/>
  <c r="I12" i="26"/>
  <c r="I11" i="26"/>
  <c r="I9" i="26"/>
  <c r="I8" i="26"/>
  <c r="I7" i="26"/>
  <c r="I6" i="26"/>
  <c r="Q12" i="26"/>
  <c r="Q10" i="26"/>
  <c r="Q8" i="26"/>
  <c r="Q6" i="26"/>
  <c r="I13" i="35"/>
  <c r="I12" i="35"/>
  <c r="I11" i="35"/>
  <c r="I10" i="35"/>
  <c r="I9" i="35"/>
  <c r="I8" i="35"/>
  <c r="I7" i="35"/>
  <c r="I6" i="35"/>
  <c r="I5" i="35"/>
  <c r="Q12" i="35"/>
  <c r="Q10" i="35"/>
  <c r="Q8" i="35"/>
  <c r="Q6" i="35"/>
  <c r="I13" i="32"/>
  <c r="I12" i="32"/>
  <c r="I11" i="32"/>
  <c r="I10" i="32"/>
  <c r="I9" i="32"/>
  <c r="I7" i="32"/>
  <c r="I6" i="32"/>
  <c r="I5" i="32"/>
  <c r="Q12" i="32"/>
  <c r="Q10" i="32"/>
  <c r="Q8" i="32"/>
  <c r="Q6" i="32"/>
  <c r="Q5" i="32"/>
  <c r="H13" i="32"/>
  <c r="H12" i="32"/>
  <c r="H11" i="32"/>
  <c r="H10" i="32"/>
  <c r="H9" i="32"/>
  <c r="H8" i="32"/>
  <c r="H6" i="32"/>
  <c r="H5" i="32"/>
  <c r="P13" i="32"/>
  <c r="P12" i="32"/>
  <c r="P11" i="32"/>
  <c r="P10" i="32"/>
  <c r="P9" i="32"/>
  <c r="P8" i="32"/>
  <c r="P6" i="32"/>
  <c r="P5" i="32"/>
  <c r="H13" i="29"/>
  <c r="H12" i="29"/>
  <c r="H11" i="29"/>
  <c r="H10" i="29"/>
  <c r="H9" i="29"/>
  <c r="H8" i="29"/>
  <c r="H7" i="29"/>
  <c r="H6" i="29"/>
  <c r="H5" i="29"/>
  <c r="H12" i="26"/>
  <c r="H11" i="26"/>
  <c r="H10" i="26"/>
  <c r="H8" i="26"/>
  <c r="H6" i="26"/>
  <c r="H5" i="26"/>
  <c r="P13" i="26"/>
  <c r="P10" i="26"/>
  <c r="P9" i="26"/>
  <c r="P8" i="26"/>
  <c r="P7" i="26"/>
  <c r="P5" i="26"/>
  <c r="H13" i="35"/>
  <c r="H12" i="35"/>
  <c r="H11" i="35"/>
  <c r="H10" i="35"/>
  <c r="H9" i="35"/>
  <c r="H8" i="35"/>
  <c r="H7" i="35"/>
  <c r="H5" i="35"/>
  <c r="P13" i="35"/>
  <c r="P11" i="35"/>
  <c r="P10" i="35"/>
  <c r="P9" i="35"/>
  <c r="P8" i="35"/>
  <c r="P7" i="35"/>
  <c r="P13" i="29"/>
  <c r="P12" i="29"/>
  <c r="P11" i="29"/>
  <c r="P10" i="29"/>
  <c r="P9" i="29"/>
  <c r="P8" i="29"/>
  <c r="P7" i="29"/>
  <c r="P6" i="29"/>
  <c r="P5" i="29"/>
  <c r="I13" i="30"/>
  <c r="I12" i="30"/>
  <c r="I11" i="30"/>
  <c r="I10" i="30"/>
  <c r="I9" i="30"/>
  <c r="I8" i="30"/>
  <c r="I7" i="30"/>
  <c r="I6" i="30"/>
  <c r="I5" i="30"/>
  <c r="Q12" i="30"/>
  <c r="Q10" i="30"/>
  <c r="Q8" i="30"/>
  <c r="Q7" i="30"/>
  <c r="Q6" i="30"/>
  <c r="Q5" i="30"/>
  <c r="Q13" i="27"/>
  <c r="I13" i="27"/>
  <c r="Q12" i="27"/>
  <c r="I12" i="27"/>
  <c r="Q11" i="27"/>
  <c r="I11" i="27"/>
  <c r="Q10" i="27"/>
  <c r="I10" i="27"/>
  <c r="Q9" i="27"/>
  <c r="Q8" i="27"/>
  <c r="I8" i="27"/>
  <c r="Q7" i="27"/>
  <c r="Q6" i="27"/>
  <c r="I6" i="27"/>
  <c r="Q5" i="27"/>
  <c r="I13" i="36"/>
  <c r="I12" i="36"/>
  <c r="I11" i="36"/>
  <c r="I10" i="36"/>
  <c r="I9" i="36"/>
  <c r="I8" i="36"/>
  <c r="I7" i="36"/>
  <c r="I6" i="36"/>
  <c r="I5" i="36"/>
  <c r="Q12" i="36"/>
  <c r="Q11" i="36"/>
  <c r="Q10" i="36"/>
  <c r="Q9" i="36"/>
  <c r="Q8" i="36"/>
  <c r="Q7" i="36"/>
  <c r="Q6" i="36"/>
  <c r="Q13" i="33"/>
  <c r="Q12" i="33"/>
  <c r="I12" i="33"/>
  <c r="Q11" i="33"/>
  <c r="Q10" i="33"/>
  <c r="I10" i="33"/>
  <c r="Q9" i="33"/>
  <c r="Q8" i="33"/>
  <c r="I8" i="33"/>
  <c r="Q7" i="33"/>
  <c r="Q6" i="33"/>
  <c r="I6" i="33"/>
  <c r="Q5" i="33"/>
  <c r="H13" i="33"/>
  <c r="P12" i="33"/>
  <c r="H12" i="33"/>
  <c r="H11" i="33"/>
  <c r="P10" i="33"/>
  <c r="H10" i="33"/>
  <c r="P9" i="33"/>
  <c r="H9" i="33"/>
  <c r="P8" i="33"/>
  <c r="H8" i="33"/>
  <c r="P7" i="33"/>
  <c r="H7" i="33"/>
  <c r="P6" i="33"/>
  <c r="H6" i="33"/>
  <c r="P5" i="33"/>
  <c r="H5" i="33"/>
  <c r="H13" i="30"/>
  <c r="H12" i="30"/>
  <c r="H11" i="30"/>
  <c r="H9" i="30"/>
  <c r="H8" i="30"/>
  <c r="H7" i="30"/>
  <c r="H6" i="30"/>
  <c r="P13" i="30"/>
  <c r="P12" i="30"/>
  <c r="P11" i="30"/>
  <c r="P9" i="30"/>
  <c r="P7" i="30"/>
  <c r="P6" i="30"/>
  <c r="P13" i="27"/>
  <c r="H13" i="27"/>
  <c r="P12" i="27"/>
  <c r="H12" i="27"/>
  <c r="P11" i="27"/>
  <c r="H11" i="27"/>
  <c r="P10" i="27"/>
  <c r="H10" i="27"/>
  <c r="P9" i="27"/>
  <c r="H9" i="27"/>
  <c r="P8" i="27"/>
  <c r="H8" i="27"/>
  <c r="P7" i="27"/>
  <c r="H7" i="27"/>
  <c r="P6" i="27"/>
  <c r="H6" i="27"/>
  <c r="P5" i="27"/>
  <c r="H5" i="27"/>
  <c r="H13" i="36"/>
  <c r="H12" i="36"/>
  <c r="H11" i="36"/>
  <c r="H10" i="36"/>
  <c r="H9" i="36"/>
  <c r="H8" i="36"/>
  <c r="H7" i="36"/>
  <c r="H6" i="36"/>
  <c r="H5" i="36"/>
  <c r="P13" i="36"/>
  <c r="P11" i="36"/>
  <c r="P9" i="36"/>
  <c r="P8" i="36"/>
  <c r="P7" i="36"/>
  <c r="P6" i="36"/>
  <c r="P5" i="36"/>
  <c r="H7" i="32"/>
  <c r="H10" i="30"/>
  <c r="H9" i="26"/>
  <c r="I13" i="28"/>
  <c r="H13" i="28"/>
  <c r="I12" i="28"/>
  <c r="H12" i="28"/>
  <c r="I11" i="28"/>
  <c r="H11" i="28"/>
  <c r="I10" i="28"/>
  <c r="H10" i="28"/>
  <c r="I9" i="28"/>
  <c r="H9" i="28"/>
  <c r="I8" i="28"/>
  <c r="H8" i="28"/>
  <c r="I7" i="28"/>
  <c r="H7" i="28"/>
  <c r="I6" i="28"/>
  <c r="H6" i="28"/>
  <c r="I5" i="28"/>
  <c r="H5" i="28"/>
  <c r="I13" i="34"/>
  <c r="H13" i="34"/>
  <c r="I12" i="34"/>
  <c r="H12" i="34"/>
  <c r="I11" i="34"/>
  <c r="I10" i="34"/>
  <c r="H10" i="34"/>
  <c r="I9" i="34"/>
  <c r="H9" i="34"/>
  <c r="I8" i="34"/>
  <c r="H8" i="34"/>
  <c r="I7" i="34"/>
  <c r="H7" i="34"/>
  <c r="I6" i="34"/>
  <c r="H6" i="34"/>
  <c r="I5" i="34"/>
  <c r="H5" i="34"/>
  <c r="I13" i="37"/>
  <c r="H13" i="37"/>
  <c r="I12" i="37"/>
  <c r="H12" i="37"/>
  <c r="I11" i="37"/>
  <c r="H11" i="37"/>
  <c r="I10" i="37"/>
  <c r="H10" i="37"/>
  <c r="I9" i="37"/>
  <c r="H9" i="37"/>
  <c r="I8" i="37"/>
  <c r="H8" i="37"/>
  <c r="I7" i="37"/>
  <c r="H7" i="37"/>
  <c r="I6" i="37"/>
  <c r="H6" i="37"/>
  <c r="I5" i="37"/>
  <c r="H5" i="37"/>
  <c r="Q13" i="25"/>
  <c r="P13" i="25"/>
  <c r="Q12" i="25"/>
  <c r="P12" i="25"/>
  <c r="Q11" i="25"/>
  <c r="P11" i="25"/>
  <c r="Q10" i="25"/>
  <c r="P10" i="25"/>
  <c r="Q9" i="25"/>
  <c r="P9" i="25"/>
  <c r="Q8" i="25"/>
  <c r="P8" i="25"/>
  <c r="Q7" i="25"/>
  <c r="P7" i="25"/>
  <c r="Q6" i="25"/>
  <c r="P6" i="25"/>
  <c r="Q5" i="25"/>
  <c r="P5" i="25"/>
  <c r="Q13" i="31"/>
  <c r="P13" i="31"/>
  <c r="Q12" i="31"/>
  <c r="P12" i="31"/>
  <c r="Q11" i="31"/>
  <c r="P11" i="31"/>
  <c r="Q10" i="31"/>
  <c r="P10" i="31"/>
  <c r="Q9" i="31"/>
  <c r="P9" i="31"/>
  <c r="Q8" i="31"/>
  <c r="P8" i="31"/>
  <c r="Q7" i="31"/>
  <c r="P7" i="31"/>
  <c r="Q6" i="31"/>
  <c r="P6" i="31"/>
  <c r="Q5" i="31"/>
  <c r="P5" i="31"/>
  <c r="I13" i="25"/>
  <c r="I12" i="25"/>
  <c r="I11" i="25"/>
  <c r="I10" i="25"/>
  <c r="I9" i="25"/>
  <c r="I8" i="25"/>
  <c r="I7" i="25"/>
  <c r="I6" i="25"/>
  <c r="I5" i="25"/>
  <c r="H13" i="25"/>
  <c r="H12" i="25"/>
  <c r="H11" i="25"/>
  <c r="H10" i="25"/>
  <c r="H9" i="25"/>
  <c r="H8" i="25"/>
  <c r="H7" i="25"/>
  <c r="H6" i="25"/>
  <c r="H5" i="25"/>
  <c r="H13" i="26"/>
  <c r="P11" i="26"/>
  <c r="I10" i="26"/>
  <c r="H7" i="26"/>
  <c r="I5" i="26"/>
  <c r="Q13" i="28"/>
  <c r="Q12" i="28"/>
  <c r="Q11" i="28"/>
  <c r="Q10" i="28"/>
  <c r="Q8" i="28"/>
  <c r="Q6" i="28"/>
  <c r="P12" i="28"/>
  <c r="P10" i="28"/>
  <c r="P8" i="28"/>
  <c r="P6" i="28"/>
  <c r="H5" i="30"/>
  <c r="I12" i="31"/>
  <c r="I11" i="31"/>
  <c r="I10" i="31"/>
  <c r="I9" i="31"/>
  <c r="I8" i="31"/>
  <c r="I7" i="31"/>
  <c r="I6" i="31"/>
  <c r="I5" i="31"/>
  <c r="I13" i="31"/>
  <c r="H13" i="31"/>
  <c r="H12" i="31"/>
  <c r="H11" i="31"/>
  <c r="H10" i="31"/>
  <c r="H9" i="31"/>
  <c r="H8" i="31"/>
  <c r="H7" i="31"/>
  <c r="H6" i="31"/>
  <c r="H5" i="31"/>
  <c r="I8" i="32"/>
  <c r="P7" i="32"/>
  <c r="Q13" i="34"/>
  <c r="Q11" i="34"/>
  <c r="Q9" i="34"/>
  <c r="Q7" i="34"/>
  <c r="P13" i="34"/>
  <c r="P12" i="34"/>
  <c r="P11" i="34"/>
  <c r="P10" i="34"/>
  <c r="P9" i="34"/>
  <c r="P8" i="34"/>
  <c r="P7" i="34"/>
  <c r="P6" i="34"/>
  <c r="Q5" i="34"/>
  <c r="P5" i="34"/>
  <c r="Q12" i="37"/>
  <c r="Q10" i="37"/>
  <c r="Q6" i="37"/>
  <c r="P13" i="37"/>
  <c r="P12" i="37"/>
  <c r="P11" i="37"/>
  <c r="P10" i="37"/>
  <c r="P9" i="37"/>
  <c r="P8" i="37"/>
  <c r="P7" i="37"/>
  <c r="P6" i="37"/>
  <c r="P5" i="37"/>
  <c r="Q8" i="37"/>
  <c r="H13" i="5"/>
  <c r="H12" i="5"/>
  <c r="H11" i="5"/>
  <c r="H10" i="5"/>
  <c r="H9" i="5"/>
  <c r="H8" i="5"/>
  <c r="H7" i="5"/>
  <c r="H6" i="5"/>
  <c r="H5" i="5"/>
  <c r="P12" i="5"/>
  <c r="P10" i="5"/>
  <c r="P8" i="5"/>
  <c r="P6" i="5"/>
  <c r="I13" i="5"/>
  <c r="I12" i="5"/>
  <c r="I11" i="5"/>
  <c r="I10" i="5"/>
  <c r="I9" i="5"/>
  <c r="I8" i="5"/>
  <c r="I7" i="5"/>
  <c r="I6" i="5"/>
  <c r="I5" i="5"/>
  <c r="Q13" i="5"/>
  <c r="Q10" i="5"/>
  <c r="Q8" i="5"/>
  <c r="Q7" i="5"/>
  <c r="Q6" i="5"/>
  <c r="Q5" i="5"/>
  <c r="H11" i="34"/>
  <c r="I12" i="4"/>
  <c r="I11" i="4"/>
  <c r="I10" i="4"/>
  <c r="I9" i="4"/>
  <c r="I8" i="4"/>
  <c r="I7" i="4"/>
  <c r="I6" i="4"/>
  <c r="I5" i="4"/>
  <c r="Q10" i="4"/>
  <c r="Q8" i="4"/>
  <c r="Q6" i="4"/>
  <c r="H13" i="4"/>
  <c r="H12" i="4"/>
  <c r="H11" i="4"/>
  <c r="H10" i="4"/>
  <c r="H9" i="4"/>
  <c r="H8" i="4"/>
  <c r="H7" i="4"/>
  <c r="H6" i="4"/>
  <c r="H5" i="4"/>
  <c r="P13" i="4"/>
  <c r="P12" i="4"/>
  <c r="P11" i="4"/>
  <c r="P7" i="4"/>
  <c r="P6" i="4"/>
  <c r="P5" i="4"/>
  <c r="I13" i="4"/>
  <c r="B61" i="38"/>
  <c r="B60" i="38"/>
  <c r="B57" i="38"/>
  <c r="B56" i="38"/>
  <c r="B20" i="38"/>
  <c r="B35" i="38" s="1"/>
  <c r="A62" i="38"/>
  <c r="A27" i="38"/>
  <c r="A42" i="38" s="1"/>
  <c r="A55" i="38"/>
  <c r="A54" i="38"/>
  <c r="B62" i="11"/>
  <c r="A62" i="11"/>
  <c r="B61" i="11"/>
  <c r="A61" i="11"/>
  <c r="B60" i="11"/>
  <c r="A60" i="11"/>
  <c r="B59" i="11"/>
  <c r="A59" i="11"/>
  <c r="B58" i="11"/>
  <c r="A58" i="11"/>
  <c r="B57" i="11"/>
  <c r="A57" i="11"/>
  <c r="B56" i="11"/>
  <c r="A56" i="11"/>
  <c r="B55" i="11"/>
  <c r="A55" i="11"/>
  <c r="B54" i="11"/>
  <c r="A54" i="11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62" i="8"/>
  <c r="A62" i="8"/>
  <c r="B61" i="8"/>
  <c r="A61" i="8"/>
  <c r="B60" i="8"/>
  <c r="A60" i="8"/>
  <c r="B59" i="8"/>
  <c r="A59" i="8"/>
  <c r="B58" i="8"/>
  <c r="A58" i="8"/>
  <c r="B57" i="8"/>
  <c r="A57" i="8"/>
  <c r="B56" i="8"/>
  <c r="A56" i="8"/>
  <c r="B55" i="8"/>
  <c r="A55" i="8"/>
  <c r="B54" i="8"/>
  <c r="A54" i="8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62" i="14"/>
  <c r="A62" i="14"/>
  <c r="B61" i="14"/>
  <c r="A61" i="14"/>
  <c r="B60" i="14"/>
  <c r="A60" i="14"/>
  <c r="B59" i="14"/>
  <c r="A59" i="14"/>
  <c r="B58" i="14"/>
  <c r="A58" i="14"/>
  <c r="B57" i="14"/>
  <c r="A57" i="14"/>
  <c r="B56" i="14"/>
  <c r="A56" i="14"/>
  <c r="B55" i="14"/>
  <c r="A55" i="14"/>
  <c r="B54" i="14"/>
  <c r="A54" i="14"/>
  <c r="B62" i="9"/>
  <c r="A62" i="9"/>
  <c r="B61" i="9"/>
  <c r="A61" i="9"/>
  <c r="B60" i="9"/>
  <c r="A60" i="9"/>
  <c r="B59" i="9"/>
  <c r="A59" i="9"/>
  <c r="B58" i="9"/>
  <c r="A58" i="9"/>
  <c r="B57" i="9"/>
  <c r="A57" i="9"/>
  <c r="B56" i="9"/>
  <c r="A56" i="9"/>
  <c r="B55" i="9"/>
  <c r="A55" i="9"/>
  <c r="B54" i="9"/>
  <c r="A54" i="9"/>
  <c r="B62" i="10"/>
  <c r="A62" i="10"/>
  <c r="B61" i="10"/>
  <c r="A61" i="10"/>
  <c r="B60" i="10"/>
  <c r="A60" i="10"/>
  <c r="B59" i="10"/>
  <c r="A59" i="10"/>
  <c r="B58" i="10"/>
  <c r="A58" i="10"/>
  <c r="B57" i="10"/>
  <c r="A57" i="10"/>
  <c r="B56" i="10"/>
  <c r="A56" i="10"/>
  <c r="B55" i="10"/>
  <c r="A55" i="10"/>
  <c r="B54" i="10"/>
  <c r="A54" i="10"/>
  <c r="B62" i="15"/>
  <c r="A62" i="15"/>
  <c r="B61" i="15"/>
  <c r="A61" i="15"/>
  <c r="B60" i="15"/>
  <c r="A60" i="15"/>
  <c r="B59" i="15"/>
  <c r="A59" i="15"/>
  <c r="B58" i="15"/>
  <c r="A58" i="15"/>
  <c r="B57" i="15"/>
  <c r="A57" i="15"/>
  <c r="B56" i="15"/>
  <c r="A56" i="15"/>
  <c r="B55" i="15"/>
  <c r="A55" i="15"/>
  <c r="B54" i="15"/>
  <c r="A54" i="15"/>
  <c r="B62" i="16"/>
  <c r="A62" i="16"/>
  <c r="B61" i="16"/>
  <c r="A61" i="16"/>
  <c r="B60" i="16"/>
  <c r="A60" i="16"/>
  <c r="B59" i="16"/>
  <c r="A59" i="16"/>
  <c r="B58" i="16"/>
  <c r="A58" i="16"/>
  <c r="B57" i="16"/>
  <c r="A57" i="16"/>
  <c r="B56" i="16"/>
  <c r="A56" i="16"/>
  <c r="B55" i="16"/>
  <c r="A55" i="16"/>
  <c r="B54" i="16"/>
  <c r="A54" i="16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62" i="18"/>
  <c r="A62" i="18"/>
  <c r="B61" i="18"/>
  <c r="A61" i="18"/>
  <c r="B60" i="18"/>
  <c r="A60" i="18"/>
  <c r="B59" i="18"/>
  <c r="A59" i="18"/>
  <c r="B58" i="18"/>
  <c r="A58" i="18"/>
  <c r="B57" i="18"/>
  <c r="A57" i="18"/>
  <c r="B56" i="18"/>
  <c r="A56" i="18"/>
  <c r="B55" i="18"/>
  <c r="A55" i="18"/>
  <c r="B54" i="18"/>
  <c r="A54" i="18"/>
  <c r="B62" i="19"/>
  <c r="A62" i="19"/>
  <c r="B61" i="19"/>
  <c r="A61" i="19"/>
  <c r="B60" i="19"/>
  <c r="A60" i="19"/>
  <c r="B59" i="19"/>
  <c r="A59" i="19"/>
  <c r="B58" i="19"/>
  <c r="A58" i="19"/>
  <c r="B57" i="19"/>
  <c r="A57" i="19"/>
  <c r="B56" i="19"/>
  <c r="A56" i="19"/>
  <c r="B55" i="19"/>
  <c r="A55" i="19"/>
  <c r="B54" i="19"/>
  <c r="A54" i="19"/>
  <c r="B62" i="20"/>
  <c r="A62" i="20"/>
  <c r="B61" i="20"/>
  <c r="A61" i="20"/>
  <c r="B60" i="20"/>
  <c r="A60" i="20"/>
  <c r="B59" i="20"/>
  <c r="A59" i="20"/>
  <c r="B58" i="20"/>
  <c r="A58" i="20"/>
  <c r="B57" i="20"/>
  <c r="A57" i="20"/>
  <c r="B56" i="20"/>
  <c r="A56" i="20"/>
  <c r="B55" i="20"/>
  <c r="A55" i="20"/>
  <c r="B54" i="20"/>
  <c r="A54" i="20"/>
  <c r="B62" i="21"/>
  <c r="A62" i="21"/>
  <c r="B61" i="21"/>
  <c r="A61" i="21"/>
  <c r="B60" i="21"/>
  <c r="A60" i="21"/>
  <c r="B59" i="21"/>
  <c r="A59" i="21"/>
  <c r="B58" i="21"/>
  <c r="A58" i="21"/>
  <c r="B57" i="21"/>
  <c r="A57" i="21"/>
  <c r="B56" i="21"/>
  <c r="A56" i="21"/>
  <c r="B55" i="21"/>
  <c r="A55" i="21"/>
  <c r="B54" i="21"/>
  <c r="A54" i="21"/>
  <c r="B62" i="22"/>
  <c r="A62" i="22"/>
  <c r="B61" i="22"/>
  <c r="A61" i="22"/>
  <c r="B60" i="22"/>
  <c r="A60" i="22"/>
  <c r="B59" i="22"/>
  <c r="A59" i="22"/>
  <c r="B58" i="22"/>
  <c r="A58" i="22"/>
  <c r="B57" i="22"/>
  <c r="A57" i="22"/>
  <c r="B56" i="22"/>
  <c r="A56" i="22"/>
  <c r="B55" i="22"/>
  <c r="A55" i="22"/>
  <c r="B54" i="22"/>
  <c r="A54" i="22"/>
  <c r="B62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B55" i="23"/>
  <c r="A55" i="23"/>
  <c r="B54" i="23"/>
  <c r="A54" i="23"/>
  <c r="B13" i="25"/>
  <c r="B62" i="25" s="1"/>
  <c r="A13" i="25"/>
  <c r="A62" i="25" s="1"/>
  <c r="B12" i="25"/>
  <c r="B61" i="25" s="1"/>
  <c r="A12" i="25"/>
  <c r="A61" i="25" s="1"/>
  <c r="B11" i="25"/>
  <c r="B60" i="25" s="1"/>
  <c r="A11" i="25"/>
  <c r="A60" i="25" s="1"/>
  <c r="B10" i="25"/>
  <c r="B59" i="25" s="1"/>
  <c r="A10" i="25"/>
  <c r="A59" i="25" s="1"/>
  <c r="B9" i="25"/>
  <c r="B58" i="25" s="1"/>
  <c r="A9" i="25"/>
  <c r="A58" i="25" s="1"/>
  <c r="B8" i="25"/>
  <c r="B57" i="25" s="1"/>
  <c r="A8" i="25"/>
  <c r="A57" i="25" s="1"/>
  <c r="B7" i="25"/>
  <c r="B56" i="25" s="1"/>
  <c r="A7" i="25"/>
  <c r="A56" i="25" s="1"/>
  <c r="B6" i="25"/>
  <c r="B55" i="25" s="1"/>
  <c r="A6" i="25"/>
  <c r="A55" i="25" s="1"/>
  <c r="B5" i="25"/>
  <c r="B54" i="25" s="1"/>
  <c r="A5" i="25"/>
  <c r="A54" i="25" s="1"/>
  <c r="B13" i="26"/>
  <c r="B62" i="26" s="1"/>
  <c r="A13" i="26"/>
  <c r="A62" i="26" s="1"/>
  <c r="B12" i="26"/>
  <c r="B61" i="26" s="1"/>
  <c r="A12" i="26"/>
  <c r="A61" i="26" s="1"/>
  <c r="B11" i="26"/>
  <c r="B60" i="26" s="1"/>
  <c r="A11" i="26"/>
  <c r="A60" i="26" s="1"/>
  <c r="B10" i="26"/>
  <c r="B59" i="26" s="1"/>
  <c r="A10" i="26"/>
  <c r="A59" i="26" s="1"/>
  <c r="B9" i="26"/>
  <c r="B58" i="26" s="1"/>
  <c r="A9" i="26"/>
  <c r="A58" i="26" s="1"/>
  <c r="B8" i="26"/>
  <c r="B57" i="26" s="1"/>
  <c r="A8" i="26"/>
  <c r="A57" i="26" s="1"/>
  <c r="B7" i="26"/>
  <c r="B56" i="26" s="1"/>
  <c r="A7" i="26"/>
  <c r="A56" i="26" s="1"/>
  <c r="B6" i="26"/>
  <c r="B55" i="26" s="1"/>
  <c r="A6" i="26"/>
  <c r="A55" i="26" s="1"/>
  <c r="B5" i="26"/>
  <c r="B54" i="26" s="1"/>
  <c r="A5" i="26"/>
  <c r="A54" i="26" s="1"/>
  <c r="B13" i="27"/>
  <c r="B62" i="27" s="1"/>
  <c r="A13" i="27"/>
  <c r="A62" i="27" s="1"/>
  <c r="B12" i="27"/>
  <c r="B61" i="27" s="1"/>
  <c r="A12" i="27"/>
  <c r="A61" i="27" s="1"/>
  <c r="B11" i="27"/>
  <c r="B60" i="27" s="1"/>
  <c r="A11" i="27"/>
  <c r="A60" i="27" s="1"/>
  <c r="B10" i="27"/>
  <c r="B59" i="27" s="1"/>
  <c r="A10" i="27"/>
  <c r="A59" i="27" s="1"/>
  <c r="B9" i="27"/>
  <c r="B58" i="27" s="1"/>
  <c r="A9" i="27"/>
  <c r="A58" i="27" s="1"/>
  <c r="B8" i="27"/>
  <c r="B57" i="27" s="1"/>
  <c r="A8" i="27"/>
  <c r="A57" i="27" s="1"/>
  <c r="B7" i="27"/>
  <c r="B56" i="27" s="1"/>
  <c r="A7" i="27"/>
  <c r="A56" i="27" s="1"/>
  <c r="B6" i="27"/>
  <c r="B55" i="27" s="1"/>
  <c r="A6" i="27"/>
  <c r="A55" i="27" s="1"/>
  <c r="B5" i="27"/>
  <c r="B54" i="27" s="1"/>
  <c r="A5" i="27"/>
  <c r="A54" i="27" s="1"/>
  <c r="B13" i="28"/>
  <c r="B62" i="28" s="1"/>
  <c r="A13" i="28"/>
  <c r="A62" i="28" s="1"/>
  <c r="B12" i="28"/>
  <c r="B61" i="28" s="1"/>
  <c r="A12" i="28"/>
  <c r="A61" i="28" s="1"/>
  <c r="B11" i="28"/>
  <c r="B60" i="28" s="1"/>
  <c r="A11" i="28"/>
  <c r="A60" i="28" s="1"/>
  <c r="B10" i="28"/>
  <c r="B59" i="28" s="1"/>
  <c r="A10" i="28"/>
  <c r="A59" i="28" s="1"/>
  <c r="B9" i="28"/>
  <c r="B58" i="28" s="1"/>
  <c r="A9" i="28"/>
  <c r="A58" i="28" s="1"/>
  <c r="B8" i="28"/>
  <c r="B57" i="28" s="1"/>
  <c r="A8" i="28"/>
  <c r="A57" i="28" s="1"/>
  <c r="B7" i="28"/>
  <c r="B56" i="28" s="1"/>
  <c r="A7" i="28"/>
  <c r="A56" i="28" s="1"/>
  <c r="B6" i="28"/>
  <c r="B55" i="28" s="1"/>
  <c r="A6" i="28"/>
  <c r="A55" i="28" s="1"/>
  <c r="B5" i="28"/>
  <c r="B54" i="28" s="1"/>
  <c r="A5" i="28"/>
  <c r="A54" i="28" s="1"/>
  <c r="B13" i="29"/>
  <c r="B62" i="29" s="1"/>
  <c r="A13" i="29"/>
  <c r="A62" i="29" s="1"/>
  <c r="B12" i="29"/>
  <c r="B61" i="29" s="1"/>
  <c r="A12" i="29"/>
  <c r="A61" i="29" s="1"/>
  <c r="B11" i="29"/>
  <c r="B60" i="29" s="1"/>
  <c r="A11" i="29"/>
  <c r="A60" i="29" s="1"/>
  <c r="B10" i="29"/>
  <c r="B59" i="29" s="1"/>
  <c r="A10" i="29"/>
  <c r="A59" i="29" s="1"/>
  <c r="B9" i="29"/>
  <c r="B58" i="29" s="1"/>
  <c r="A9" i="29"/>
  <c r="A58" i="29" s="1"/>
  <c r="B8" i="29"/>
  <c r="B57" i="29" s="1"/>
  <c r="A8" i="29"/>
  <c r="A57" i="29" s="1"/>
  <c r="B7" i="29"/>
  <c r="B56" i="29" s="1"/>
  <c r="A7" i="29"/>
  <c r="A56" i="29" s="1"/>
  <c r="B6" i="29"/>
  <c r="B55" i="29" s="1"/>
  <c r="A6" i="29"/>
  <c r="A55" i="29" s="1"/>
  <c r="B5" i="29"/>
  <c r="B54" i="29" s="1"/>
  <c r="A5" i="29"/>
  <c r="A54" i="29" s="1"/>
  <c r="B13" i="30"/>
  <c r="B62" i="30" s="1"/>
  <c r="A13" i="30"/>
  <c r="A62" i="30" s="1"/>
  <c r="B12" i="30"/>
  <c r="B61" i="30" s="1"/>
  <c r="A12" i="30"/>
  <c r="A61" i="30" s="1"/>
  <c r="B11" i="30"/>
  <c r="B60" i="30" s="1"/>
  <c r="A11" i="30"/>
  <c r="A60" i="30" s="1"/>
  <c r="B10" i="30"/>
  <c r="B59" i="30" s="1"/>
  <c r="A10" i="30"/>
  <c r="A59" i="30" s="1"/>
  <c r="B9" i="30"/>
  <c r="B58" i="30" s="1"/>
  <c r="A9" i="30"/>
  <c r="A58" i="30" s="1"/>
  <c r="B8" i="30"/>
  <c r="B57" i="30" s="1"/>
  <c r="A8" i="30"/>
  <c r="A57" i="30" s="1"/>
  <c r="B7" i="30"/>
  <c r="B56" i="30" s="1"/>
  <c r="A7" i="30"/>
  <c r="A56" i="30" s="1"/>
  <c r="B6" i="30"/>
  <c r="B55" i="30" s="1"/>
  <c r="A6" i="30"/>
  <c r="A55" i="30" s="1"/>
  <c r="B5" i="30"/>
  <c r="B54" i="30" s="1"/>
  <c r="A5" i="30"/>
  <c r="A54" i="30" s="1"/>
  <c r="B13" i="31"/>
  <c r="B62" i="31" s="1"/>
  <c r="A13" i="31"/>
  <c r="A62" i="31" s="1"/>
  <c r="B12" i="31"/>
  <c r="B61" i="31" s="1"/>
  <c r="A12" i="31"/>
  <c r="A61" i="31" s="1"/>
  <c r="B11" i="31"/>
  <c r="B60" i="31" s="1"/>
  <c r="A11" i="31"/>
  <c r="A60" i="31" s="1"/>
  <c r="B10" i="31"/>
  <c r="B59" i="31" s="1"/>
  <c r="A10" i="31"/>
  <c r="A59" i="31" s="1"/>
  <c r="B9" i="31"/>
  <c r="B58" i="31" s="1"/>
  <c r="A9" i="31"/>
  <c r="A58" i="31" s="1"/>
  <c r="B8" i="31"/>
  <c r="B57" i="31" s="1"/>
  <c r="A8" i="31"/>
  <c r="A57" i="31" s="1"/>
  <c r="B7" i="31"/>
  <c r="B56" i="31" s="1"/>
  <c r="A7" i="31"/>
  <c r="A56" i="31" s="1"/>
  <c r="B6" i="31"/>
  <c r="B55" i="31" s="1"/>
  <c r="A6" i="31"/>
  <c r="A55" i="31" s="1"/>
  <c r="B5" i="31"/>
  <c r="B54" i="31" s="1"/>
  <c r="A5" i="31"/>
  <c r="A54" i="31" s="1"/>
  <c r="B13" i="32"/>
  <c r="B62" i="32" s="1"/>
  <c r="A13" i="32"/>
  <c r="A62" i="32" s="1"/>
  <c r="B12" i="32"/>
  <c r="B61" i="32" s="1"/>
  <c r="A12" i="32"/>
  <c r="A61" i="32" s="1"/>
  <c r="B11" i="32"/>
  <c r="B60" i="32" s="1"/>
  <c r="A11" i="32"/>
  <c r="A60" i="32" s="1"/>
  <c r="B10" i="32"/>
  <c r="B59" i="32" s="1"/>
  <c r="A10" i="32"/>
  <c r="A59" i="32" s="1"/>
  <c r="B9" i="32"/>
  <c r="B58" i="32" s="1"/>
  <c r="A9" i="32"/>
  <c r="A58" i="32" s="1"/>
  <c r="B8" i="32"/>
  <c r="B57" i="32" s="1"/>
  <c r="A8" i="32"/>
  <c r="A57" i="32" s="1"/>
  <c r="B7" i="32"/>
  <c r="B56" i="32" s="1"/>
  <c r="A7" i="32"/>
  <c r="A56" i="32" s="1"/>
  <c r="B6" i="32"/>
  <c r="B55" i="32" s="1"/>
  <c r="A6" i="32"/>
  <c r="A55" i="32" s="1"/>
  <c r="B5" i="32"/>
  <c r="B54" i="32" s="1"/>
  <c r="A5" i="32"/>
  <c r="A54" i="32" s="1"/>
  <c r="B13" i="33"/>
  <c r="B62" i="33" s="1"/>
  <c r="A13" i="33"/>
  <c r="A62" i="33" s="1"/>
  <c r="B12" i="33"/>
  <c r="B61" i="33" s="1"/>
  <c r="A12" i="33"/>
  <c r="A61" i="33" s="1"/>
  <c r="B11" i="33"/>
  <c r="B60" i="33" s="1"/>
  <c r="A11" i="33"/>
  <c r="A60" i="33" s="1"/>
  <c r="B10" i="33"/>
  <c r="B59" i="33" s="1"/>
  <c r="A10" i="33"/>
  <c r="A59" i="33" s="1"/>
  <c r="B9" i="33"/>
  <c r="B58" i="33" s="1"/>
  <c r="A9" i="33"/>
  <c r="A58" i="33" s="1"/>
  <c r="B8" i="33"/>
  <c r="B57" i="33" s="1"/>
  <c r="A8" i="33"/>
  <c r="A57" i="33" s="1"/>
  <c r="B7" i="33"/>
  <c r="B56" i="33" s="1"/>
  <c r="A7" i="33"/>
  <c r="A56" i="33" s="1"/>
  <c r="B6" i="33"/>
  <c r="B55" i="33" s="1"/>
  <c r="A6" i="33"/>
  <c r="A55" i="33" s="1"/>
  <c r="B5" i="33"/>
  <c r="B54" i="33" s="1"/>
  <c r="A5" i="33"/>
  <c r="A54" i="33" s="1"/>
  <c r="B13" i="34"/>
  <c r="B62" i="34" s="1"/>
  <c r="A13" i="34"/>
  <c r="A62" i="34" s="1"/>
  <c r="B12" i="34"/>
  <c r="B61" i="34" s="1"/>
  <c r="A12" i="34"/>
  <c r="A61" i="34" s="1"/>
  <c r="B11" i="34"/>
  <c r="B60" i="34" s="1"/>
  <c r="A11" i="34"/>
  <c r="A60" i="34" s="1"/>
  <c r="B10" i="34"/>
  <c r="B59" i="34" s="1"/>
  <c r="A10" i="34"/>
  <c r="A59" i="34" s="1"/>
  <c r="B9" i="34"/>
  <c r="B58" i="34" s="1"/>
  <c r="A9" i="34"/>
  <c r="A58" i="34" s="1"/>
  <c r="B8" i="34"/>
  <c r="B57" i="34" s="1"/>
  <c r="A8" i="34"/>
  <c r="A57" i="34" s="1"/>
  <c r="B7" i="34"/>
  <c r="B56" i="34" s="1"/>
  <c r="A7" i="34"/>
  <c r="A56" i="34" s="1"/>
  <c r="B6" i="34"/>
  <c r="B55" i="34" s="1"/>
  <c r="A6" i="34"/>
  <c r="A55" i="34" s="1"/>
  <c r="B5" i="34"/>
  <c r="B54" i="34" s="1"/>
  <c r="A5" i="34"/>
  <c r="A54" i="34" s="1"/>
  <c r="B13" i="35"/>
  <c r="B62" i="35" s="1"/>
  <c r="A13" i="35"/>
  <c r="A62" i="35" s="1"/>
  <c r="B12" i="35"/>
  <c r="B61" i="35" s="1"/>
  <c r="A12" i="35"/>
  <c r="A61" i="35" s="1"/>
  <c r="B11" i="35"/>
  <c r="B60" i="35" s="1"/>
  <c r="A11" i="35"/>
  <c r="A60" i="35" s="1"/>
  <c r="B10" i="35"/>
  <c r="B59" i="35" s="1"/>
  <c r="A10" i="35"/>
  <c r="A59" i="35" s="1"/>
  <c r="B9" i="35"/>
  <c r="B58" i="35" s="1"/>
  <c r="A9" i="35"/>
  <c r="A58" i="35" s="1"/>
  <c r="B8" i="35"/>
  <c r="B57" i="35" s="1"/>
  <c r="A8" i="35"/>
  <c r="A57" i="35" s="1"/>
  <c r="B7" i="35"/>
  <c r="B56" i="35" s="1"/>
  <c r="A7" i="35"/>
  <c r="A56" i="35" s="1"/>
  <c r="B6" i="35"/>
  <c r="B55" i="35" s="1"/>
  <c r="A6" i="35"/>
  <c r="A55" i="35" s="1"/>
  <c r="B5" i="35"/>
  <c r="B54" i="35" s="1"/>
  <c r="A5" i="35"/>
  <c r="A54" i="35" s="1"/>
  <c r="B13" i="36"/>
  <c r="B62" i="36" s="1"/>
  <c r="A13" i="36"/>
  <c r="A62" i="36" s="1"/>
  <c r="B12" i="36"/>
  <c r="B61" i="36" s="1"/>
  <c r="A12" i="36"/>
  <c r="A61" i="36" s="1"/>
  <c r="B11" i="36"/>
  <c r="B60" i="36" s="1"/>
  <c r="A11" i="36"/>
  <c r="A60" i="36" s="1"/>
  <c r="B10" i="36"/>
  <c r="B59" i="36" s="1"/>
  <c r="A10" i="36"/>
  <c r="A59" i="36" s="1"/>
  <c r="B9" i="36"/>
  <c r="B58" i="36" s="1"/>
  <c r="A9" i="36"/>
  <c r="A58" i="36" s="1"/>
  <c r="B8" i="36"/>
  <c r="B57" i="36" s="1"/>
  <c r="A8" i="36"/>
  <c r="A57" i="36" s="1"/>
  <c r="B7" i="36"/>
  <c r="B56" i="36" s="1"/>
  <c r="A7" i="36"/>
  <c r="A56" i="36" s="1"/>
  <c r="B6" i="36"/>
  <c r="B55" i="36" s="1"/>
  <c r="A6" i="36"/>
  <c r="A55" i="36" s="1"/>
  <c r="B5" i="36"/>
  <c r="B54" i="36" s="1"/>
  <c r="A5" i="36"/>
  <c r="A54" i="36" s="1"/>
  <c r="B13" i="37"/>
  <c r="B62" i="37" s="1"/>
  <c r="A13" i="37"/>
  <c r="A62" i="37" s="1"/>
  <c r="B12" i="37"/>
  <c r="B61" i="37" s="1"/>
  <c r="A12" i="37"/>
  <c r="A61" i="37" s="1"/>
  <c r="B11" i="37"/>
  <c r="B60" i="37" s="1"/>
  <c r="A11" i="37"/>
  <c r="A60" i="37" s="1"/>
  <c r="B10" i="37"/>
  <c r="B59" i="37" s="1"/>
  <c r="A10" i="37"/>
  <c r="A59" i="37" s="1"/>
  <c r="B9" i="37"/>
  <c r="B58" i="37" s="1"/>
  <c r="A9" i="37"/>
  <c r="A58" i="37" s="1"/>
  <c r="B8" i="37"/>
  <c r="B57" i="37" s="1"/>
  <c r="A8" i="37"/>
  <c r="A57" i="37" s="1"/>
  <c r="B7" i="37"/>
  <c r="B56" i="37" s="1"/>
  <c r="A7" i="37"/>
  <c r="A56" i="37" s="1"/>
  <c r="B6" i="37"/>
  <c r="B55" i="37" s="1"/>
  <c r="A6" i="37"/>
  <c r="A55" i="37" s="1"/>
  <c r="B5" i="37"/>
  <c r="B54" i="37" s="1"/>
  <c r="A5" i="37"/>
  <c r="A54" i="37" s="1"/>
  <c r="B13" i="5"/>
  <c r="B62" i="5" s="1"/>
  <c r="A13" i="5"/>
  <c r="A62" i="5" s="1"/>
  <c r="B12" i="5"/>
  <c r="B61" i="5" s="1"/>
  <c r="A12" i="5"/>
  <c r="A61" i="5" s="1"/>
  <c r="B11" i="5"/>
  <c r="B60" i="5" s="1"/>
  <c r="A11" i="5"/>
  <c r="A60" i="5" s="1"/>
  <c r="B10" i="5"/>
  <c r="B59" i="5" s="1"/>
  <c r="A10" i="5"/>
  <c r="A59" i="5" s="1"/>
  <c r="B9" i="5"/>
  <c r="B58" i="5" s="1"/>
  <c r="A9" i="5"/>
  <c r="A58" i="5" s="1"/>
  <c r="B8" i="5"/>
  <c r="B57" i="5" s="1"/>
  <c r="A8" i="5"/>
  <c r="A57" i="5" s="1"/>
  <c r="B7" i="5"/>
  <c r="B56" i="5" s="1"/>
  <c r="A7" i="5"/>
  <c r="A56" i="5" s="1"/>
  <c r="B6" i="5"/>
  <c r="B55" i="5" s="1"/>
  <c r="A6" i="5"/>
  <c r="A55" i="5" s="1"/>
  <c r="B5" i="5"/>
  <c r="B54" i="5" s="1"/>
  <c r="A5" i="5"/>
  <c r="A54" i="5" s="1"/>
  <c r="B13" i="4"/>
  <c r="B62" i="4" s="1"/>
  <c r="A13" i="4"/>
  <c r="A62" i="4" s="1"/>
  <c r="B12" i="4"/>
  <c r="B61" i="4" s="1"/>
  <c r="A12" i="4"/>
  <c r="A61" i="4" s="1"/>
  <c r="B11" i="4"/>
  <c r="B60" i="4" s="1"/>
  <c r="A11" i="4"/>
  <c r="A60" i="4" s="1"/>
  <c r="B10" i="4"/>
  <c r="B59" i="4" s="1"/>
  <c r="A10" i="4"/>
  <c r="A59" i="4" s="1"/>
  <c r="B9" i="4"/>
  <c r="B58" i="4" s="1"/>
  <c r="A9" i="4"/>
  <c r="A58" i="4" s="1"/>
  <c r="B8" i="4"/>
  <c r="B57" i="4" s="1"/>
  <c r="A8" i="4"/>
  <c r="A57" i="4" s="1"/>
  <c r="B7" i="4"/>
  <c r="B56" i="4" s="1"/>
  <c r="A7" i="4"/>
  <c r="A56" i="4" s="1"/>
  <c r="B6" i="4"/>
  <c r="B55" i="4" s="1"/>
  <c r="A6" i="4"/>
  <c r="A55" i="4" s="1"/>
  <c r="B5" i="4"/>
  <c r="B54" i="4" s="1"/>
  <c r="A5" i="4"/>
  <c r="A54" i="4" s="1"/>
  <c r="B13" i="6"/>
  <c r="B62" i="6" s="1"/>
  <c r="A13" i="6"/>
  <c r="A62" i="6" s="1"/>
  <c r="B12" i="6"/>
  <c r="B61" i="6" s="1"/>
  <c r="A12" i="6"/>
  <c r="A61" i="6" s="1"/>
  <c r="B11" i="6"/>
  <c r="B60" i="6" s="1"/>
  <c r="A11" i="6"/>
  <c r="A60" i="6" s="1"/>
  <c r="B10" i="6"/>
  <c r="B59" i="6" s="1"/>
  <c r="A10" i="6"/>
  <c r="A59" i="6" s="1"/>
  <c r="B9" i="6"/>
  <c r="B58" i="6" s="1"/>
  <c r="A9" i="6"/>
  <c r="A58" i="6" s="1"/>
  <c r="B8" i="6"/>
  <c r="B57" i="6" s="1"/>
  <c r="A8" i="6"/>
  <c r="A57" i="6" s="1"/>
  <c r="B7" i="6"/>
  <c r="B56" i="6" s="1"/>
  <c r="A7" i="6"/>
  <c r="A56" i="6" s="1"/>
  <c r="B6" i="6"/>
  <c r="B55" i="6" s="1"/>
  <c r="A6" i="6"/>
  <c r="A55" i="6" s="1"/>
  <c r="B5" i="6"/>
  <c r="B54" i="6" s="1"/>
  <c r="A5" i="6"/>
  <c r="A54" i="6" s="1"/>
  <c r="L5" i="30" l="1"/>
  <c r="M5" i="33"/>
  <c r="M7" i="33"/>
  <c r="M9" i="33"/>
  <c r="M11" i="33"/>
  <c r="M13" i="33"/>
  <c r="M5" i="27"/>
  <c r="M7" i="27"/>
  <c r="M9" i="27"/>
  <c r="M9" i="30"/>
  <c r="M5" i="35"/>
  <c r="M9" i="35"/>
  <c r="M11" i="35"/>
  <c r="M13" i="35"/>
  <c r="Q9" i="30"/>
  <c r="M13" i="29"/>
  <c r="M7" i="30"/>
  <c r="M5" i="29"/>
  <c r="M5" i="36"/>
  <c r="M7" i="36"/>
  <c r="M9" i="36"/>
  <c r="M11" i="36"/>
  <c r="M13" i="36"/>
  <c r="M5" i="30"/>
  <c r="M11" i="30"/>
  <c r="M13" i="30"/>
  <c r="M7" i="35"/>
  <c r="L6" i="35"/>
  <c r="M7" i="32"/>
  <c r="M9" i="32"/>
  <c r="M11" i="32"/>
  <c r="M13" i="32"/>
  <c r="M6" i="32"/>
  <c r="M5" i="26"/>
  <c r="M7" i="26"/>
  <c r="M9" i="26"/>
  <c r="M13" i="26"/>
  <c r="I5" i="33"/>
  <c r="I9" i="33"/>
  <c r="I13" i="33"/>
  <c r="M9" i="25"/>
  <c r="I7" i="33"/>
  <c r="I11" i="33"/>
  <c r="L11" i="33"/>
  <c r="P11" i="33"/>
  <c r="L13" i="33"/>
  <c r="P13" i="33"/>
  <c r="I5" i="27"/>
  <c r="I7" i="27"/>
  <c r="I9" i="27"/>
  <c r="M7" i="31"/>
  <c r="L7" i="28"/>
  <c r="M5" i="4"/>
  <c r="M7" i="4"/>
  <c r="M9" i="4"/>
  <c r="M11" i="4"/>
  <c r="M13" i="4"/>
  <c r="L5" i="5"/>
  <c r="L13" i="31"/>
  <c r="M7" i="28"/>
  <c r="M10" i="25"/>
  <c r="M8" i="28"/>
  <c r="L11" i="34"/>
  <c r="M9" i="5"/>
  <c r="M11" i="5"/>
  <c r="M11" i="37"/>
  <c r="M13" i="31"/>
  <c r="L11" i="28"/>
  <c r="L7" i="5"/>
  <c r="L9" i="5"/>
  <c r="L11" i="5"/>
  <c r="L13" i="5"/>
  <c r="M9" i="37"/>
  <c r="M13" i="37"/>
  <c r="Q9" i="5"/>
  <c r="M8" i="34"/>
  <c r="M12" i="34"/>
  <c r="M13" i="28"/>
  <c r="M5" i="25"/>
  <c r="M13" i="25"/>
  <c r="B23" i="38"/>
  <c r="B38" i="38" s="1"/>
  <c r="A28" i="38"/>
  <c r="A43" i="38" s="1"/>
  <c r="A20" i="38"/>
  <c r="A35" i="38" s="1"/>
  <c r="B27" i="38"/>
  <c r="B42" i="38" s="1"/>
  <c r="L9" i="4"/>
  <c r="M5" i="37"/>
  <c r="M6" i="34"/>
  <c r="M10" i="34"/>
  <c r="M5" i="31"/>
  <c r="M9" i="31"/>
  <c r="L5" i="31"/>
  <c r="L9" i="31"/>
  <c r="L7" i="34"/>
  <c r="M12" i="28"/>
  <c r="M8" i="25"/>
  <c r="M12" i="25"/>
  <c r="M7" i="37"/>
  <c r="M11" i="31"/>
  <c r="M7" i="25"/>
  <c r="M11" i="25"/>
  <c r="M5" i="28"/>
  <c r="M9" i="28"/>
  <c r="M13" i="27"/>
  <c r="L5" i="35"/>
  <c r="M6" i="28"/>
  <c r="M12" i="5"/>
  <c r="L5" i="28"/>
  <c r="L9" i="28"/>
  <c r="L13" i="28"/>
  <c r="M11" i="27"/>
  <c r="Q11" i="5"/>
  <c r="M10" i="28"/>
  <c r="A21" i="38"/>
  <c r="A36" i="38" s="1"/>
  <c r="M12" i="4"/>
  <c r="L7" i="31"/>
  <c r="H6" i="35"/>
  <c r="P5" i="35"/>
  <c r="P5" i="30"/>
  <c r="L5" i="36"/>
  <c r="L7" i="36"/>
  <c r="L9" i="26"/>
  <c r="L11" i="26"/>
  <c r="L7" i="26"/>
  <c r="L6" i="26"/>
  <c r="M7" i="29"/>
  <c r="L7" i="30"/>
  <c r="M9" i="29"/>
  <c r="L9" i="30"/>
  <c r="M11" i="29"/>
  <c r="L11" i="30"/>
  <c r="L13" i="30"/>
  <c r="L7" i="32"/>
  <c r="L5" i="33"/>
  <c r="L7" i="33"/>
  <c r="L9" i="33"/>
  <c r="L13" i="35"/>
  <c r="L9" i="36"/>
  <c r="L12" i="35"/>
  <c r="L11" i="36"/>
  <c r="L13" i="36"/>
  <c r="L12" i="36"/>
  <c r="L7" i="35"/>
  <c r="L9" i="35"/>
  <c r="L10" i="36"/>
  <c r="L11" i="35"/>
  <c r="L8" i="33"/>
  <c r="L9" i="32"/>
  <c r="L10" i="33"/>
  <c r="L5" i="32"/>
  <c r="L11" i="32"/>
  <c r="L13" i="32"/>
  <c r="L8" i="30"/>
  <c r="L7" i="29"/>
  <c r="L11" i="29"/>
  <c r="L10" i="30"/>
  <c r="L5" i="29"/>
  <c r="L9" i="29"/>
  <c r="L13" i="29"/>
  <c r="L7" i="27"/>
  <c r="L11" i="27"/>
  <c r="L5" i="26"/>
  <c r="M11" i="26"/>
  <c r="L13" i="26"/>
  <c r="L5" i="27"/>
  <c r="L9" i="27"/>
  <c r="L13" i="27"/>
  <c r="L12" i="26"/>
  <c r="L12" i="25"/>
  <c r="L11" i="31"/>
  <c r="L6" i="25"/>
  <c r="L8" i="25"/>
  <c r="L10" i="25"/>
  <c r="L8" i="26"/>
  <c r="L10" i="26"/>
  <c r="Q5" i="26"/>
  <c r="M6" i="26"/>
  <c r="Q7" i="26"/>
  <c r="M8" i="26"/>
  <c r="Q9" i="26"/>
  <c r="M10" i="26"/>
  <c r="Q11" i="26"/>
  <c r="M12" i="26"/>
  <c r="Q13" i="26"/>
  <c r="P6" i="26"/>
  <c r="P12" i="26"/>
  <c r="L6" i="27"/>
  <c r="L8" i="27"/>
  <c r="L10" i="27"/>
  <c r="L12" i="27"/>
  <c r="M6" i="27"/>
  <c r="M8" i="27"/>
  <c r="M10" i="27"/>
  <c r="M12" i="27"/>
  <c r="L6" i="29"/>
  <c r="L8" i="29"/>
  <c r="L10" i="29"/>
  <c r="L12" i="29"/>
  <c r="M6" i="29"/>
  <c r="M8" i="29"/>
  <c r="M10" i="29"/>
  <c r="M12" i="29"/>
  <c r="L6" i="30"/>
  <c r="L12" i="30"/>
  <c r="M6" i="30"/>
  <c r="M8" i="30"/>
  <c r="M10" i="30"/>
  <c r="Q11" i="30"/>
  <c r="M12" i="30"/>
  <c r="Q13" i="30"/>
  <c r="P8" i="30"/>
  <c r="P10" i="30"/>
  <c r="M5" i="32"/>
  <c r="L10" i="32"/>
  <c r="L12" i="32"/>
  <c r="Q7" i="32"/>
  <c r="M8" i="32"/>
  <c r="Q9" i="32"/>
  <c r="M10" i="32"/>
  <c r="Q11" i="32"/>
  <c r="M12" i="32"/>
  <c r="Q13" i="32"/>
  <c r="L6" i="32"/>
  <c r="L8" i="32"/>
  <c r="M6" i="33"/>
  <c r="M8" i="33"/>
  <c r="M10" i="33"/>
  <c r="M12" i="33"/>
  <c r="L6" i="33"/>
  <c r="L12" i="33"/>
  <c r="L6" i="34"/>
  <c r="L10" i="34"/>
  <c r="L12" i="34"/>
  <c r="L8" i="35"/>
  <c r="L10" i="35"/>
  <c r="Q5" i="35"/>
  <c r="M6" i="35"/>
  <c r="Q7" i="35"/>
  <c r="M8" i="35"/>
  <c r="Q9" i="35"/>
  <c r="M10" i="35"/>
  <c r="Q11" i="35"/>
  <c r="M12" i="35"/>
  <c r="Q13" i="35"/>
  <c r="P6" i="35"/>
  <c r="P12" i="35"/>
  <c r="L6" i="36"/>
  <c r="L8" i="36"/>
  <c r="Q5" i="36"/>
  <c r="M6" i="36"/>
  <c r="M8" i="36"/>
  <c r="M10" i="36"/>
  <c r="M12" i="36"/>
  <c r="Q13" i="36"/>
  <c r="P10" i="36"/>
  <c r="P12" i="36"/>
  <c r="M10" i="5"/>
  <c r="Q12" i="5"/>
  <c r="M6" i="25"/>
  <c r="M5" i="5"/>
  <c r="M6" i="5"/>
  <c r="M13" i="5"/>
  <c r="M7" i="5"/>
  <c r="M8" i="5"/>
  <c r="M11" i="28"/>
  <c r="L10" i="37"/>
  <c r="P5" i="5"/>
  <c r="L6" i="5"/>
  <c r="P7" i="5"/>
  <c r="L8" i="5"/>
  <c r="P9" i="5"/>
  <c r="L10" i="5"/>
  <c r="P11" i="5"/>
  <c r="L12" i="5"/>
  <c r="P13" i="5"/>
  <c r="L5" i="25"/>
  <c r="L7" i="25"/>
  <c r="L9" i="25"/>
  <c r="L11" i="25"/>
  <c r="L13" i="25"/>
  <c r="P5" i="28"/>
  <c r="L6" i="28"/>
  <c r="P7" i="28"/>
  <c r="L8" i="28"/>
  <c r="P9" i="28"/>
  <c r="L10" i="28"/>
  <c r="P11" i="28"/>
  <c r="L12" i="28"/>
  <c r="P13" i="28"/>
  <c r="L6" i="31"/>
  <c r="L10" i="31"/>
  <c r="L5" i="34"/>
  <c r="L8" i="34"/>
  <c r="L13" i="34"/>
  <c r="L5" i="37"/>
  <c r="L9" i="37"/>
  <c r="L13" i="37"/>
  <c r="L6" i="37"/>
  <c r="Q5" i="28"/>
  <c r="Q7" i="28"/>
  <c r="Q9" i="28"/>
  <c r="L8" i="37"/>
  <c r="L12" i="37"/>
  <c r="L8" i="31"/>
  <c r="L12" i="31"/>
  <c r="L9" i="34"/>
  <c r="L7" i="37"/>
  <c r="L11" i="37"/>
  <c r="M6" i="31"/>
  <c r="M8" i="31"/>
  <c r="M10" i="31"/>
  <c r="M12" i="31"/>
  <c r="M5" i="34"/>
  <c r="Q6" i="34"/>
  <c r="M7" i="34"/>
  <c r="Q8" i="34"/>
  <c r="M9" i="34"/>
  <c r="Q10" i="34"/>
  <c r="M11" i="34"/>
  <c r="Q12" i="34"/>
  <c r="M13" i="34"/>
  <c r="Q5" i="37"/>
  <c r="M6" i="37"/>
  <c r="Q7" i="37"/>
  <c r="M8" i="37"/>
  <c r="Q9" i="37"/>
  <c r="M10" i="37"/>
  <c r="Q11" i="37"/>
  <c r="M12" i="37"/>
  <c r="Q13" i="37"/>
  <c r="M6" i="4"/>
  <c r="L8" i="4"/>
  <c r="L11" i="4"/>
  <c r="L5" i="4"/>
  <c r="M8" i="4"/>
  <c r="L10" i="4"/>
  <c r="L13" i="4"/>
  <c r="L7" i="4"/>
  <c r="P9" i="4"/>
  <c r="M10" i="4"/>
  <c r="Q12" i="4"/>
  <c r="L12" i="4"/>
  <c r="Q5" i="4"/>
  <c r="Q7" i="4"/>
  <c r="Q9" i="4"/>
  <c r="Q11" i="4"/>
  <c r="Q13" i="4"/>
  <c r="L6" i="4"/>
  <c r="P8" i="4"/>
  <c r="P10" i="4"/>
  <c r="B26" i="38"/>
  <c r="B41" i="38" s="1"/>
  <c r="A22" i="38"/>
  <c r="A37" i="38" s="1"/>
  <c r="A56" i="38"/>
  <c r="A26" i="38"/>
  <c r="A41" i="38" s="1"/>
  <c r="A60" i="38"/>
  <c r="B21" i="38"/>
  <c r="B36" i="38" s="1"/>
  <c r="B55" i="38"/>
  <c r="B25" i="38"/>
  <c r="B40" i="38" s="1"/>
  <c r="B59" i="38"/>
  <c r="A23" i="38"/>
  <c r="A38" i="38" s="1"/>
  <c r="A57" i="38"/>
  <c r="B22" i="38"/>
  <c r="B37" i="38" s="1"/>
  <c r="A24" i="38"/>
  <c r="A39" i="38" s="1"/>
  <c r="A58" i="38"/>
  <c r="A61" i="38"/>
  <c r="A25" i="38"/>
  <c r="A40" i="38" s="1"/>
  <c r="A59" i="38"/>
  <c r="B24" i="38"/>
  <c r="B39" i="38" s="1"/>
  <c r="B58" i="38"/>
  <c r="B28" i="38"/>
  <c r="B43" i="38" s="1"/>
  <c r="B62" i="38"/>
  <c r="B54" i="38"/>
  <c r="L5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M13" i="23" l="1"/>
  <c r="L13" i="23"/>
  <c r="M12" i="23"/>
  <c r="L12" i="23"/>
  <c r="M11" i="23"/>
  <c r="L11" i="23"/>
  <c r="M10" i="23"/>
  <c r="L10" i="23"/>
  <c r="M9" i="23"/>
  <c r="L9" i="23"/>
  <c r="M8" i="23"/>
  <c r="L8" i="23"/>
  <c r="M7" i="23"/>
  <c r="L7" i="23"/>
  <c r="M6" i="23"/>
  <c r="L6" i="23"/>
  <c r="M5" i="23"/>
  <c r="L5" i="23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Q13" i="6" l="1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Q5" i="6"/>
  <c r="P6" i="6"/>
  <c r="P5" i="6"/>
  <c r="A20" i="23" l="1"/>
  <c r="A35" i="23" s="1"/>
  <c r="A28" i="11"/>
  <c r="A43" i="11" s="1"/>
  <c r="B27" i="11"/>
  <c r="B42" i="11" s="1"/>
  <c r="A27" i="11"/>
  <c r="A42" i="11" s="1"/>
  <c r="B26" i="11"/>
  <c r="B41" i="11" s="1"/>
  <c r="A26" i="11"/>
  <c r="A41" i="11" s="1"/>
  <c r="B25" i="11"/>
  <c r="B40" i="11" s="1"/>
  <c r="B24" i="11"/>
  <c r="B39" i="11" s="1"/>
  <c r="A24" i="11"/>
  <c r="A39" i="11" s="1"/>
  <c r="B23" i="11"/>
  <c r="B38" i="11" s="1"/>
  <c r="B22" i="11"/>
  <c r="B37" i="11" s="1"/>
  <c r="A22" i="11"/>
  <c r="A37" i="11" s="1"/>
  <c r="B21" i="11"/>
  <c r="B36" i="11" s="1"/>
  <c r="A21" i="11"/>
  <c r="A36" i="11" s="1"/>
  <c r="B20" i="11"/>
  <c r="B35" i="11" s="1"/>
  <c r="A20" i="11"/>
  <c r="A35" i="11" s="1"/>
  <c r="B28" i="7"/>
  <c r="B43" i="7" s="1"/>
  <c r="A28" i="7"/>
  <c r="A43" i="7" s="1"/>
  <c r="B27" i="7"/>
  <c r="B42" i="7" s="1"/>
  <c r="A27" i="7"/>
  <c r="A42" i="7" s="1"/>
  <c r="B26" i="7"/>
  <c r="B41" i="7" s="1"/>
  <c r="A26" i="7"/>
  <c r="A41" i="7" s="1"/>
  <c r="B24" i="7"/>
  <c r="B39" i="7" s="1"/>
  <c r="A24" i="7"/>
  <c r="A39" i="7" s="1"/>
  <c r="B23" i="7"/>
  <c r="B38" i="7" s="1"/>
  <c r="A23" i="7"/>
  <c r="A38" i="7" s="1"/>
  <c r="B22" i="7"/>
  <c r="B37" i="7" s="1"/>
  <c r="A22" i="7"/>
  <c r="A37" i="7" s="1"/>
  <c r="B21" i="7"/>
  <c r="B36" i="7" s="1"/>
  <c r="B20" i="7"/>
  <c r="B35" i="7" s="1"/>
  <c r="A20" i="7"/>
  <c r="A35" i="7" s="1"/>
  <c r="B27" i="8"/>
  <c r="B42" i="8" s="1"/>
  <c r="A27" i="8"/>
  <c r="A42" i="8" s="1"/>
  <c r="B26" i="8"/>
  <c r="B41" i="8" s="1"/>
  <c r="B25" i="8"/>
  <c r="B40" i="8" s="1"/>
  <c r="A25" i="8"/>
  <c r="A40" i="8" s="1"/>
  <c r="B24" i="8"/>
  <c r="B39" i="8" s="1"/>
  <c r="B23" i="8"/>
  <c r="B38" i="8" s="1"/>
  <c r="A23" i="8"/>
  <c r="A38" i="8" s="1"/>
  <c r="B22" i="8"/>
  <c r="B37" i="8" s="1"/>
  <c r="A22" i="8"/>
  <c r="A37" i="8" s="1"/>
  <c r="B21" i="8"/>
  <c r="B36" i="8" s="1"/>
  <c r="A21" i="8"/>
  <c r="A36" i="8" s="1"/>
  <c r="B20" i="8"/>
  <c r="B35" i="8" s="1"/>
  <c r="B28" i="12"/>
  <c r="B43" i="12" s="1"/>
  <c r="A28" i="12"/>
  <c r="A43" i="12" s="1"/>
  <c r="B27" i="12"/>
  <c r="B42" i="12" s="1"/>
  <c r="B26" i="12"/>
  <c r="B41" i="12" s="1"/>
  <c r="A26" i="12"/>
  <c r="A41" i="12" s="1"/>
  <c r="B25" i="12"/>
  <c r="B40" i="12" s="1"/>
  <c r="B24" i="12"/>
  <c r="B39" i="12" s="1"/>
  <c r="A24" i="12"/>
  <c r="A39" i="12" s="1"/>
  <c r="B23" i="12"/>
  <c r="B38" i="12" s="1"/>
  <c r="A23" i="12"/>
  <c r="A38" i="12" s="1"/>
  <c r="B22" i="12"/>
  <c r="B37" i="12" s="1"/>
  <c r="A22" i="12"/>
  <c r="A37" i="12" s="1"/>
  <c r="B21" i="12"/>
  <c r="B36" i="12" s="1"/>
  <c r="A21" i="12"/>
  <c r="A36" i="12" s="1"/>
  <c r="B20" i="12"/>
  <c r="B35" i="12" s="1"/>
  <c r="A20" i="12"/>
  <c r="A35" i="12" s="1"/>
  <c r="B28" i="13"/>
  <c r="B43" i="13" s="1"/>
  <c r="A28" i="13"/>
  <c r="A43" i="13" s="1"/>
  <c r="B27" i="13"/>
  <c r="B42" i="13" s="1"/>
  <c r="A27" i="13"/>
  <c r="A42" i="13" s="1"/>
  <c r="B26" i="13"/>
  <c r="B41" i="13" s="1"/>
  <c r="A26" i="13"/>
  <c r="A41" i="13" s="1"/>
  <c r="B25" i="13"/>
  <c r="B40" i="13" s="1"/>
  <c r="B24" i="13"/>
  <c r="B39" i="13" s="1"/>
  <c r="B23" i="13"/>
  <c r="B38" i="13" s="1"/>
  <c r="A23" i="13"/>
  <c r="A38" i="13" s="1"/>
  <c r="B22" i="13"/>
  <c r="B37" i="13" s="1"/>
  <c r="A22" i="13"/>
  <c r="A37" i="13" s="1"/>
  <c r="B21" i="13"/>
  <c r="B36" i="13" s="1"/>
  <c r="A21" i="13"/>
  <c r="A36" i="13" s="1"/>
  <c r="B20" i="13"/>
  <c r="B35" i="13" s="1"/>
  <c r="A20" i="13"/>
  <c r="A35" i="13" s="1"/>
  <c r="B28" i="14"/>
  <c r="B43" i="14" s="1"/>
  <c r="A28" i="14"/>
  <c r="A43" i="14" s="1"/>
  <c r="B27" i="14"/>
  <c r="B42" i="14" s="1"/>
  <c r="B26" i="14"/>
  <c r="B41" i="14" s="1"/>
  <c r="A26" i="14"/>
  <c r="A41" i="14" s="1"/>
  <c r="B25" i="14"/>
  <c r="B40" i="14" s="1"/>
  <c r="B24" i="14"/>
  <c r="B39" i="14" s="1"/>
  <c r="A24" i="14"/>
  <c r="A39" i="14" s="1"/>
  <c r="B23" i="14"/>
  <c r="B38" i="14" s="1"/>
  <c r="A23" i="14"/>
  <c r="A38" i="14" s="1"/>
  <c r="B22" i="14"/>
  <c r="B37" i="14" s="1"/>
  <c r="A22" i="14"/>
  <c r="A37" i="14" s="1"/>
  <c r="B21" i="14"/>
  <c r="B36" i="14" s="1"/>
  <c r="A21" i="14"/>
  <c r="A36" i="14" s="1"/>
  <c r="B20" i="14"/>
  <c r="B35" i="14" s="1"/>
  <c r="A20" i="14"/>
  <c r="A35" i="14" s="1"/>
  <c r="B28" i="9"/>
  <c r="B43" i="9" s="1"/>
  <c r="B27" i="9"/>
  <c r="B42" i="9" s="1"/>
  <c r="A27" i="9"/>
  <c r="A42" i="9" s="1"/>
  <c r="B26" i="9"/>
  <c r="B41" i="9" s="1"/>
  <c r="A26" i="9"/>
  <c r="A41" i="9" s="1"/>
  <c r="B25" i="9"/>
  <c r="B40" i="9" s="1"/>
  <c r="A25" i="9"/>
  <c r="A40" i="9" s="1"/>
  <c r="B24" i="9"/>
  <c r="B39" i="9" s="1"/>
  <c r="A24" i="9"/>
  <c r="A39" i="9" s="1"/>
  <c r="B23" i="9"/>
  <c r="B38" i="9" s="1"/>
  <c r="A23" i="9"/>
  <c r="A38" i="9" s="1"/>
  <c r="B22" i="9"/>
  <c r="B37" i="9" s="1"/>
  <c r="A22" i="9"/>
  <c r="A37" i="9" s="1"/>
  <c r="B21" i="9"/>
  <c r="B36" i="9" s="1"/>
  <c r="A21" i="9"/>
  <c r="A36" i="9" s="1"/>
  <c r="B20" i="9"/>
  <c r="B35" i="9" s="1"/>
  <c r="A20" i="9"/>
  <c r="A35" i="9" s="1"/>
  <c r="B28" i="10"/>
  <c r="B43" i="10" s="1"/>
  <c r="A28" i="10"/>
  <c r="A43" i="10" s="1"/>
  <c r="B26" i="10"/>
  <c r="B41" i="10" s="1"/>
  <c r="A26" i="10"/>
  <c r="A41" i="10" s="1"/>
  <c r="B25" i="10"/>
  <c r="B40" i="10" s="1"/>
  <c r="A25" i="10"/>
  <c r="A40" i="10" s="1"/>
  <c r="B24" i="10"/>
  <c r="B39" i="10" s="1"/>
  <c r="A24" i="10"/>
  <c r="A39" i="10" s="1"/>
  <c r="B23" i="10"/>
  <c r="B38" i="10" s="1"/>
  <c r="B22" i="10"/>
  <c r="B37" i="10" s="1"/>
  <c r="B21" i="10"/>
  <c r="B36" i="10" s="1"/>
  <c r="A21" i="10"/>
  <c r="A36" i="10" s="1"/>
  <c r="B20" i="10"/>
  <c r="B35" i="10" s="1"/>
  <c r="A20" i="10"/>
  <c r="A35" i="10" s="1"/>
  <c r="B28" i="15"/>
  <c r="B43" i="15" s="1"/>
  <c r="A28" i="15"/>
  <c r="A43" i="15" s="1"/>
  <c r="B27" i="15"/>
  <c r="B42" i="15" s="1"/>
  <c r="A27" i="15"/>
  <c r="A42" i="15" s="1"/>
  <c r="B26" i="15"/>
  <c r="B41" i="15" s="1"/>
  <c r="A26" i="15"/>
  <c r="A41" i="15" s="1"/>
  <c r="B25" i="15"/>
  <c r="B40" i="15" s="1"/>
  <c r="A25" i="15"/>
  <c r="A40" i="15" s="1"/>
  <c r="B24" i="15"/>
  <c r="B39" i="15" s="1"/>
  <c r="A24" i="15"/>
  <c r="A39" i="15" s="1"/>
  <c r="B23" i="15"/>
  <c r="B38" i="15" s="1"/>
  <c r="A23" i="15"/>
  <c r="A38" i="15" s="1"/>
  <c r="B22" i="15"/>
  <c r="B37" i="15" s="1"/>
  <c r="A22" i="15"/>
  <c r="A37" i="15" s="1"/>
  <c r="B21" i="15"/>
  <c r="B36" i="15" s="1"/>
  <c r="A21" i="15"/>
  <c r="A36" i="15" s="1"/>
  <c r="B20" i="15"/>
  <c r="B35" i="15" s="1"/>
  <c r="B28" i="16"/>
  <c r="B43" i="16" s="1"/>
  <c r="B27" i="16"/>
  <c r="B42" i="16" s="1"/>
  <c r="A27" i="16"/>
  <c r="A42" i="16" s="1"/>
  <c r="B26" i="16"/>
  <c r="B41" i="16" s="1"/>
  <c r="A26" i="16"/>
  <c r="A41" i="16" s="1"/>
  <c r="B25" i="16"/>
  <c r="B40" i="16" s="1"/>
  <c r="B24" i="16"/>
  <c r="B39" i="16" s="1"/>
  <c r="A24" i="16"/>
  <c r="A39" i="16" s="1"/>
  <c r="B23" i="16"/>
  <c r="B38" i="16" s="1"/>
  <c r="B22" i="16"/>
  <c r="B37" i="16" s="1"/>
  <c r="A22" i="16"/>
  <c r="A37" i="16" s="1"/>
  <c r="B21" i="16"/>
  <c r="B36" i="16" s="1"/>
  <c r="B20" i="16"/>
  <c r="B35" i="16" s="1"/>
  <c r="A20" i="16"/>
  <c r="A35" i="16" s="1"/>
  <c r="B28" i="17"/>
  <c r="B43" i="17" s="1"/>
  <c r="A28" i="17"/>
  <c r="A43" i="17" s="1"/>
  <c r="B27" i="17"/>
  <c r="B42" i="17" s="1"/>
  <c r="A27" i="17"/>
  <c r="A42" i="17" s="1"/>
  <c r="B26" i="17"/>
  <c r="B41" i="17" s="1"/>
  <c r="A26" i="17"/>
  <c r="A41" i="17" s="1"/>
  <c r="B25" i="17"/>
  <c r="B40" i="17" s="1"/>
  <c r="A25" i="17"/>
  <c r="A40" i="17" s="1"/>
  <c r="A24" i="17"/>
  <c r="A39" i="17" s="1"/>
  <c r="B23" i="17"/>
  <c r="B38" i="17" s="1"/>
  <c r="A23" i="17"/>
  <c r="A38" i="17" s="1"/>
  <c r="B22" i="17"/>
  <c r="B37" i="17" s="1"/>
  <c r="A22" i="17"/>
  <c r="A37" i="17" s="1"/>
  <c r="B21" i="17"/>
  <c r="B36" i="17" s="1"/>
  <c r="A21" i="17"/>
  <c r="A36" i="17" s="1"/>
  <c r="B20" i="17"/>
  <c r="B35" i="17" s="1"/>
  <c r="A20" i="17"/>
  <c r="A35" i="17" s="1"/>
  <c r="B28" i="18"/>
  <c r="B43" i="18" s="1"/>
  <c r="A28" i="18"/>
  <c r="A43" i="18" s="1"/>
  <c r="B27" i="18"/>
  <c r="B42" i="18" s="1"/>
  <c r="A27" i="18"/>
  <c r="A42" i="18" s="1"/>
  <c r="B26" i="18"/>
  <c r="B41" i="18" s="1"/>
  <c r="A26" i="18"/>
  <c r="A41" i="18" s="1"/>
  <c r="B25" i="18"/>
  <c r="B40" i="18" s="1"/>
  <c r="A25" i="18"/>
  <c r="A40" i="18" s="1"/>
  <c r="B24" i="18"/>
  <c r="B39" i="18" s="1"/>
  <c r="A24" i="18"/>
  <c r="A39" i="18" s="1"/>
  <c r="B23" i="18"/>
  <c r="B38" i="18" s="1"/>
  <c r="A23" i="18"/>
  <c r="A38" i="18" s="1"/>
  <c r="B22" i="18"/>
  <c r="B37" i="18" s="1"/>
  <c r="A22" i="18"/>
  <c r="A37" i="18" s="1"/>
  <c r="B21" i="18"/>
  <c r="B36" i="18" s="1"/>
  <c r="A21" i="18"/>
  <c r="A36" i="18" s="1"/>
  <c r="B20" i="18"/>
  <c r="B35" i="18" s="1"/>
  <c r="B28" i="19"/>
  <c r="B43" i="19" s="1"/>
  <c r="A28" i="19"/>
  <c r="A43" i="19" s="1"/>
  <c r="B27" i="19"/>
  <c r="B42" i="19" s="1"/>
  <c r="A27" i="19"/>
  <c r="A42" i="19" s="1"/>
  <c r="B26" i="19"/>
  <c r="B41" i="19" s="1"/>
  <c r="A26" i="19"/>
  <c r="A41" i="19" s="1"/>
  <c r="B25" i="19"/>
  <c r="B40" i="19" s="1"/>
  <c r="A25" i="19"/>
  <c r="A40" i="19" s="1"/>
  <c r="B24" i="19"/>
  <c r="B39" i="19" s="1"/>
  <c r="A24" i="19"/>
  <c r="A39" i="19" s="1"/>
  <c r="B23" i="19"/>
  <c r="B38" i="19" s="1"/>
  <c r="A23" i="19"/>
  <c r="A38" i="19" s="1"/>
  <c r="B22" i="19"/>
  <c r="B37" i="19" s="1"/>
  <c r="A22" i="19"/>
  <c r="A37" i="19" s="1"/>
  <c r="B21" i="19"/>
  <c r="B36" i="19" s="1"/>
  <c r="A21" i="19"/>
  <c r="A36" i="19" s="1"/>
  <c r="B20" i="19"/>
  <c r="B35" i="19" s="1"/>
  <c r="A20" i="19"/>
  <c r="A35" i="19" s="1"/>
  <c r="B28" i="20"/>
  <c r="B43" i="20" s="1"/>
  <c r="A28" i="20"/>
  <c r="A43" i="20" s="1"/>
  <c r="B27" i="20"/>
  <c r="B42" i="20" s="1"/>
  <c r="A27" i="20"/>
  <c r="A42" i="20" s="1"/>
  <c r="B26" i="20"/>
  <c r="B41" i="20" s="1"/>
  <c r="A26" i="20"/>
  <c r="A41" i="20" s="1"/>
  <c r="B25" i="20"/>
  <c r="B40" i="20" s="1"/>
  <c r="A25" i="20"/>
  <c r="A40" i="20" s="1"/>
  <c r="B24" i="20"/>
  <c r="B39" i="20" s="1"/>
  <c r="A24" i="20"/>
  <c r="A39" i="20" s="1"/>
  <c r="B23" i="20"/>
  <c r="B38" i="20" s="1"/>
  <c r="A23" i="20"/>
  <c r="A38" i="20" s="1"/>
  <c r="B22" i="20"/>
  <c r="B37" i="20" s="1"/>
  <c r="A22" i="20"/>
  <c r="A37" i="20" s="1"/>
  <c r="B21" i="20"/>
  <c r="B36" i="20" s="1"/>
  <c r="A21" i="20"/>
  <c r="A36" i="20" s="1"/>
  <c r="B20" i="20"/>
  <c r="B35" i="20" s="1"/>
  <c r="A20" i="20"/>
  <c r="A35" i="20" s="1"/>
  <c r="B28" i="21"/>
  <c r="B43" i="21" s="1"/>
  <c r="A28" i="21"/>
  <c r="A43" i="21" s="1"/>
  <c r="B27" i="21"/>
  <c r="B42" i="21" s="1"/>
  <c r="A27" i="21"/>
  <c r="A42" i="21" s="1"/>
  <c r="B26" i="21"/>
  <c r="B41" i="21" s="1"/>
  <c r="A26" i="21"/>
  <c r="A41" i="21" s="1"/>
  <c r="B25" i="21"/>
  <c r="B40" i="21" s="1"/>
  <c r="A25" i="21"/>
  <c r="A40" i="21" s="1"/>
  <c r="B24" i="21"/>
  <c r="B39" i="21" s="1"/>
  <c r="A24" i="21"/>
  <c r="A39" i="21" s="1"/>
  <c r="B23" i="21"/>
  <c r="B38" i="21" s="1"/>
  <c r="A23" i="21"/>
  <c r="A38" i="21" s="1"/>
  <c r="B22" i="21"/>
  <c r="B37" i="21" s="1"/>
  <c r="B21" i="21"/>
  <c r="B36" i="21" s="1"/>
  <c r="A21" i="21"/>
  <c r="A36" i="21" s="1"/>
  <c r="B20" i="21"/>
  <c r="B35" i="21" s="1"/>
  <c r="A20" i="21"/>
  <c r="A35" i="21" s="1"/>
  <c r="B28" i="22"/>
  <c r="B43" i="22" s="1"/>
  <c r="A28" i="22"/>
  <c r="A43" i="22" s="1"/>
  <c r="B27" i="22"/>
  <c r="B42" i="22" s="1"/>
  <c r="B26" i="22"/>
  <c r="B41" i="22" s="1"/>
  <c r="A26" i="22"/>
  <c r="A41" i="22" s="1"/>
  <c r="B25" i="22"/>
  <c r="B40" i="22" s="1"/>
  <c r="A25" i="22"/>
  <c r="A40" i="22" s="1"/>
  <c r="B24" i="22"/>
  <c r="B39" i="22" s="1"/>
  <c r="A24" i="22"/>
  <c r="A39" i="22" s="1"/>
  <c r="B23" i="22"/>
  <c r="B38" i="22" s="1"/>
  <c r="A23" i="22"/>
  <c r="A38" i="22" s="1"/>
  <c r="B22" i="22"/>
  <c r="B37" i="22" s="1"/>
  <c r="A22" i="22"/>
  <c r="A37" i="22" s="1"/>
  <c r="B21" i="22"/>
  <c r="B36" i="22" s="1"/>
  <c r="A21" i="22"/>
  <c r="A36" i="22" s="1"/>
  <c r="B20" i="22"/>
  <c r="B35" i="22" s="1"/>
  <c r="A20" i="22"/>
  <c r="A35" i="22" s="1"/>
  <c r="B28" i="23"/>
  <c r="B43" i="23" s="1"/>
  <c r="A28" i="23"/>
  <c r="A43" i="23" s="1"/>
  <c r="B27" i="23"/>
  <c r="B42" i="23" s="1"/>
  <c r="A27" i="23"/>
  <c r="A42" i="23" s="1"/>
  <c r="B26" i="23"/>
  <c r="B41" i="23" s="1"/>
  <c r="A26" i="23"/>
  <c r="A41" i="23" s="1"/>
  <c r="B25" i="23"/>
  <c r="B40" i="23" s="1"/>
  <c r="A25" i="23"/>
  <c r="A40" i="23" s="1"/>
  <c r="B24" i="23"/>
  <c r="B39" i="23" s="1"/>
  <c r="A24" i="23"/>
  <c r="A39" i="23" s="1"/>
  <c r="B23" i="23"/>
  <c r="B38" i="23" s="1"/>
  <c r="A23" i="23"/>
  <c r="A38" i="23" s="1"/>
  <c r="B22" i="23"/>
  <c r="B37" i="23" s="1"/>
  <c r="A22" i="23"/>
  <c r="A37" i="23" s="1"/>
  <c r="B21" i="23"/>
  <c r="B36" i="23" s="1"/>
  <c r="A21" i="23"/>
  <c r="A36" i="23" s="1"/>
  <c r="B20" i="23"/>
  <c r="B35" i="23" s="1"/>
  <c r="B28" i="25"/>
  <c r="B43" i="25" s="1"/>
  <c r="A28" i="25"/>
  <c r="A43" i="25" s="1"/>
  <c r="A27" i="25"/>
  <c r="A42" i="25" s="1"/>
  <c r="B26" i="25"/>
  <c r="B41" i="25" s="1"/>
  <c r="A26" i="25"/>
  <c r="A41" i="25" s="1"/>
  <c r="A25" i="25"/>
  <c r="A40" i="25" s="1"/>
  <c r="B24" i="25"/>
  <c r="B39" i="25" s="1"/>
  <c r="A24" i="25"/>
  <c r="A39" i="25" s="1"/>
  <c r="B23" i="25"/>
  <c r="B38" i="25" s="1"/>
  <c r="A23" i="25"/>
  <c r="A38" i="25" s="1"/>
  <c r="B22" i="25"/>
  <c r="B37" i="25" s="1"/>
  <c r="A22" i="25"/>
  <c r="A37" i="25" s="1"/>
  <c r="B21" i="25"/>
  <c r="B36" i="25" s="1"/>
  <c r="A21" i="25"/>
  <c r="A36" i="25" s="1"/>
  <c r="A20" i="25"/>
  <c r="A35" i="25" s="1"/>
  <c r="B28" i="26"/>
  <c r="B43" i="26" s="1"/>
  <c r="A28" i="26"/>
  <c r="A43" i="26" s="1"/>
  <c r="B27" i="26"/>
  <c r="B42" i="26" s="1"/>
  <c r="A27" i="26"/>
  <c r="A42" i="26" s="1"/>
  <c r="B26" i="26"/>
  <c r="B41" i="26" s="1"/>
  <c r="A26" i="26"/>
  <c r="A41" i="26" s="1"/>
  <c r="B25" i="26"/>
  <c r="B40" i="26" s="1"/>
  <c r="A25" i="26"/>
  <c r="A40" i="26" s="1"/>
  <c r="B24" i="26"/>
  <c r="B39" i="26" s="1"/>
  <c r="A24" i="26"/>
  <c r="A39" i="26" s="1"/>
  <c r="B23" i="26"/>
  <c r="B38" i="26" s="1"/>
  <c r="A23" i="26"/>
  <c r="A38" i="26" s="1"/>
  <c r="B22" i="26"/>
  <c r="B37" i="26" s="1"/>
  <c r="A22" i="26"/>
  <c r="A37" i="26" s="1"/>
  <c r="B21" i="26"/>
  <c r="B36" i="26" s="1"/>
  <c r="A21" i="26"/>
  <c r="A36" i="26" s="1"/>
  <c r="B20" i="26"/>
  <c r="B35" i="26" s="1"/>
  <c r="A20" i="26"/>
  <c r="A35" i="26" s="1"/>
  <c r="B28" i="27"/>
  <c r="B43" i="27" s="1"/>
  <c r="A28" i="27"/>
  <c r="A43" i="27" s="1"/>
  <c r="B27" i="27"/>
  <c r="B42" i="27" s="1"/>
  <c r="A27" i="27"/>
  <c r="A42" i="27" s="1"/>
  <c r="A26" i="27"/>
  <c r="A41" i="27" s="1"/>
  <c r="B25" i="27"/>
  <c r="B40" i="27" s="1"/>
  <c r="A25" i="27"/>
  <c r="A40" i="27" s="1"/>
  <c r="A24" i="27"/>
  <c r="A39" i="27" s="1"/>
  <c r="B23" i="27"/>
  <c r="B38" i="27" s="1"/>
  <c r="A23" i="27"/>
  <c r="A38" i="27" s="1"/>
  <c r="B22" i="27"/>
  <c r="B37" i="27" s="1"/>
  <c r="A22" i="27"/>
  <c r="A37" i="27" s="1"/>
  <c r="B21" i="27"/>
  <c r="B36" i="27" s="1"/>
  <c r="A21" i="27"/>
  <c r="A36" i="27" s="1"/>
  <c r="A20" i="27"/>
  <c r="A35" i="27" s="1"/>
  <c r="B28" i="28"/>
  <c r="B43" i="28" s="1"/>
  <c r="A28" i="28"/>
  <c r="A43" i="28" s="1"/>
  <c r="B27" i="28"/>
  <c r="B42" i="28" s="1"/>
  <c r="A27" i="28"/>
  <c r="A42" i="28" s="1"/>
  <c r="B26" i="28"/>
  <c r="B41" i="28" s="1"/>
  <c r="A26" i="28"/>
  <c r="A41" i="28" s="1"/>
  <c r="B25" i="28"/>
  <c r="B40" i="28" s="1"/>
  <c r="A25" i="28"/>
  <c r="A40" i="28" s="1"/>
  <c r="B24" i="28"/>
  <c r="B39" i="28" s="1"/>
  <c r="A24" i="28"/>
  <c r="A39" i="28" s="1"/>
  <c r="A23" i="28"/>
  <c r="A38" i="28" s="1"/>
  <c r="B22" i="28"/>
  <c r="B37" i="28" s="1"/>
  <c r="A22" i="28"/>
  <c r="A37" i="28" s="1"/>
  <c r="B21" i="28"/>
  <c r="B36" i="28" s="1"/>
  <c r="A21" i="28"/>
  <c r="A36" i="28" s="1"/>
  <c r="B20" i="28"/>
  <c r="B35" i="28" s="1"/>
  <c r="A20" i="28"/>
  <c r="A35" i="28" s="1"/>
  <c r="B28" i="29"/>
  <c r="B43" i="29" s="1"/>
  <c r="A28" i="29"/>
  <c r="A43" i="29" s="1"/>
  <c r="B27" i="29"/>
  <c r="B42" i="29" s="1"/>
  <c r="A27" i="29"/>
  <c r="A42" i="29" s="1"/>
  <c r="B26" i="29"/>
  <c r="B41" i="29" s="1"/>
  <c r="A26" i="29"/>
  <c r="A41" i="29" s="1"/>
  <c r="B25" i="29"/>
  <c r="B40" i="29" s="1"/>
  <c r="A25" i="29"/>
  <c r="A40" i="29" s="1"/>
  <c r="B24" i="29"/>
  <c r="B39" i="29" s="1"/>
  <c r="A24" i="29"/>
  <c r="A39" i="29" s="1"/>
  <c r="B23" i="29"/>
  <c r="B38" i="29" s="1"/>
  <c r="A23" i="29"/>
  <c r="A38" i="29" s="1"/>
  <c r="A22" i="29"/>
  <c r="A37" i="29" s="1"/>
  <c r="B21" i="29"/>
  <c r="B36" i="29" s="1"/>
  <c r="A21" i="29"/>
  <c r="A36" i="29" s="1"/>
  <c r="B20" i="29"/>
  <c r="B35" i="29" s="1"/>
  <c r="B28" i="30"/>
  <c r="B43" i="30" s="1"/>
  <c r="A28" i="30"/>
  <c r="A43" i="30" s="1"/>
  <c r="B27" i="30"/>
  <c r="B42" i="30" s="1"/>
  <c r="A27" i="30"/>
  <c r="A42" i="30" s="1"/>
  <c r="B25" i="30"/>
  <c r="B40" i="30" s="1"/>
  <c r="A25" i="30"/>
  <c r="A40" i="30" s="1"/>
  <c r="B24" i="30"/>
  <c r="B39" i="30" s="1"/>
  <c r="A24" i="30"/>
  <c r="A39" i="30" s="1"/>
  <c r="B23" i="30"/>
  <c r="B38" i="30" s="1"/>
  <c r="A23" i="30"/>
  <c r="A38" i="30" s="1"/>
  <c r="B22" i="30"/>
  <c r="B37" i="30" s="1"/>
  <c r="A22" i="30"/>
  <c r="A37" i="30" s="1"/>
  <c r="B21" i="30"/>
  <c r="B36" i="30" s="1"/>
  <c r="A21" i="30"/>
  <c r="A36" i="30" s="1"/>
  <c r="B20" i="30"/>
  <c r="B35" i="30" s="1"/>
  <c r="A20" i="30"/>
  <c r="A35" i="30" s="1"/>
  <c r="B28" i="31"/>
  <c r="B43" i="31" s="1"/>
  <c r="A28" i="31"/>
  <c r="A43" i="31" s="1"/>
  <c r="B27" i="31"/>
  <c r="B42" i="31" s="1"/>
  <c r="A27" i="31"/>
  <c r="A42" i="31" s="1"/>
  <c r="B26" i="31"/>
  <c r="B41" i="31" s="1"/>
  <c r="A26" i="31"/>
  <c r="A41" i="31" s="1"/>
  <c r="B25" i="31"/>
  <c r="B40" i="31" s="1"/>
  <c r="A25" i="31"/>
  <c r="A40" i="31" s="1"/>
  <c r="B24" i="31"/>
  <c r="B39" i="31" s="1"/>
  <c r="A24" i="31"/>
  <c r="A39" i="31" s="1"/>
  <c r="B23" i="31"/>
  <c r="B38" i="31" s="1"/>
  <c r="A23" i="31"/>
  <c r="A38" i="31" s="1"/>
  <c r="A22" i="31"/>
  <c r="A37" i="31" s="1"/>
  <c r="B21" i="31"/>
  <c r="B36" i="31" s="1"/>
  <c r="A21" i="31"/>
  <c r="A36" i="31" s="1"/>
  <c r="B20" i="31"/>
  <c r="B35" i="31" s="1"/>
  <c r="A20" i="31"/>
  <c r="A35" i="31" s="1"/>
  <c r="B28" i="32"/>
  <c r="B43" i="32" s="1"/>
  <c r="A28" i="32"/>
  <c r="A43" i="32" s="1"/>
  <c r="B27" i="32"/>
  <c r="B42" i="32" s="1"/>
  <c r="A27" i="32"/>
  <c r="A42" i="32" s="1"/>
  <c r="B26" i="32"/>
  <c r="B41" i="32" s="1"/>
  <c r="A26" i="32"/>
  <c r="A41" i="32" s="1"/>
  <c r="B25" i="32"/>
  <c r="B40" i="32" s="1"/>
  <c r="A25" i="32"/>
  <c r="A40" i="32" s="1"/>
  <c r="B24" i="32"/>
  <c r="B39" i="32" s="1"/>
  <c r="A24" i="32"/>
  <c r="A39" i="32" s="1"/>
  <c r="B23" i="32"/>
  <c r="B38" i="32" s="1"/>
  <c r="A23" i="32"/>
  <c r="A38" i="32" s="1"/>
  <c r="B22" i="32"/>
  <c r="B37" i="32" s="1"/>
  <c r="A22" i="32"/>
  <c r="A37" i="32" s="1"/>
  <c r="B21" i="32"/>
  <c r="B36" i="32" s="1"/>
  <c r="A21" i="32"/>
  <c r="A36" i="32" s="1"/>
  <c r="B20" i="32"/>
  <c r="B35" i="32" s="1"/>
  <c r="A20" i="32"/>
  <c r="A35" i="32" s="1"/>
  <c r="B28" i="33"/>
  <c r="B43" i="33" s="1"/>
  <c r="A28" i="33"/>
  <c r="A43" i="33" s="1"/>
  <c r="B27" i="33"/>
  <c r="B42" i="33" s="1"/>
  <c r="A27" i="33"/>
  <c r="A42" i="33" s="1"/>
  <c r="B26" i="33"/>
  <c r="B41" i="33" s="1"/>
  <c r="A26" i="33"/>
  <c r="A41" i="33" s="1"/>
  <c r="B25" i="33"/>
  <c r="B40" i="33" s="1"/>
  <c r="A25" i="33"/>
  <c r="A40" i="33" s="1"/>
  <c r="B24" i="33"/>
  <c r="B39" i="33" s="1"/>
  <c r="A24" i="33"/>
  <c r="A39" i="33" s="1"/>
  <c r="B23" i="33"/>
  <c r="B38" i="33" s="1"/>
  <c r="A23" i="33"/>
  <c r="A38" i="33" s="1"/>
  <c r="B22" i="33"/>
  <c r="B37" i="33" s="1"/>
  <c r="A22" i="33"/>
  <c r="A37" i="33" s="1"/>
  <c r="B21" i="33"/>
  <c r="B36" i="33" s="1"/>
  <c r="A21" i="33"/>
  <c r="A36" i="33" s="1"/>
  <c r="B20" i="33"/>
  <c r="B35" i="33" s="1"/>
  <c r="A20" i="33"/>
  <c r="A35" i="33" s="1"/>
  <c r="B28" i="34"/>
  <c r="B43" i="34" s="1"/>
  <c r="A28" i="34"/>
  <c r="A43" i="34" s="1"/>
  <c r="B27" i="34"/>
  <c r="B42" i="34" s="1"/>
  <c r="A27" i="34"/>
  <c r="A42" i="34" s="1"/>
  <c r="B26" i="34"/>
  <c r="B41" i="34" s="1"/>
  <c r="A26" i="34"/>
  <c r="A41" i="34" s="1"/>
  <c r="B25" i="34"/>
  <c r="B40" i="34" s="1"/>
  <c r="A25" i="34"/>
  <c r="A40" i="34" s="1"/>
  <c r="B24" i="34"/>
  <c r="B39" i="34" s="1"/>
  <c r="A24" i="34"/>
  <c r="A39" i="34" s="1"/>
  <c r="B23" i="34"/>
  <c r="B38" i="34" s="1"/>
  <c r="A23" i="34"/>
  <c r="A38" i="34" s="1"/>
  <c r="A22" i="34"/>
  <c r="A37" i="34" s="1"/>
  <c r="B21" i="34"/>
  <c r="B36" i="34" s="1"/>
  <c r="A21" i="34"/>
  <c r="A36" i="34" s="1"/>
  <c r="B20" i="34"/>
  <c r="B35" i="34" s="1"/>
  <c r="A20" i="34"/>
  <c r="A35" i="34" s="1"/>
  <c r="B28" i="35"/>
  <c r="B43" i="35" s="1"/>
  <c r="A28" i="35"/>
  <c r="A43" i="35" s="1"/>
  <c r="B27" i="35"/>
  <c r="B42" i="35" s="1"/>
  <c r="A27" i="35"/>
  <c r="A42" i="35" s="1"/>
  <c r="B26" i="35"/>
  <c r="B41" i="35" s="1"/>
  <c r="B25" i="35"/>
  <c r="B40" i="35" s="1"/>
  <c r="A25" i="35"/>
  <c r="A40" i="35" s="1"/>
  <c r="B24" i="35"/>
  <c r="B39" i="35" s="1"/>
  <c r="A24" i="35"/>
  <c r="A39" i="35" s="1"/>
  <c r="B23" i="35"/>
  <c r="B38" i="35" s="1"/>
  <c r="A23" i="35"/>
  <c r="A38" i="35" s="1"/>
  <c r="B22" i="35"/>
  <c r="B37" i="35" s="1"/>
  <c r="A22" i="35"/>
  <c r="A37" i="35" s="1"/>
  <c r="B21" i="35"/>
  <c r="B36" i="35" s="1"/>
  <c r="A21" i="35"/>
  <c r="A36" i="35" s="1"/>
  <c r="B20" i="35"/>
  <c r="B35" i="35" s="1"/>
  <c r="A20" i="35"/>
  <c r="A35" i="35" s="1"/>
  <c r="A28" i="36"/>
  <c r="A43" i="36" s="1"/>
  <c r="B27" i="36"/>
  <c r="B42" i="36" s="1"/>
  <c r="A27" i="36"/>
  <c r="A42" i="36" s="1"/>
  <c r="B26" i="36"/>
  <c r="B41" i="36" s="1"/>
  <c r="A26" i="36"/>
  <c r="A41" i="36" s="1"/>
  <c r="B25" i="36"/>
  <c r="B40" i="36" s="1"/>
  <c r="A25" i="36"/>
  <c r="A40" i="36" s="1"/>
  <c r="A24" i="36"/>
  <c r="A39" i="36" s="1"/>
  <c r="B23" i="36"/>
  <c r="B38" i="36" s="1"/>
  <c r="A23" i="36"/>
  <c r="A38" i="36" s="1"/>
  <c r="B22" i="36"/>
  <c r="B37" i="36" s="1"/>
  <c r="A22" i="36"/>
  <c r="A37" i="36" s="1"/>
  <c r="B21" i="36"/>
  <c r="B36" i="36" s="1"/>
  <c r="A21" i="36"/>
  <c r="A36" i="36" s="1"/>
  <c r="B20" i="36"/>
  <c r="B35" i="36" s="1"/>
  <c r="A20" i="36"/>
  <c r="A35" i="36" s="1"/>
  <c r="B28" i="37"/>
  <c r="B43" i="37" s="1"/>
  <c r="A28" i="37"/>
  <c r="A43" i="37" s="1"/>
  <c r="B27" i="37"/>
  <c r="B42" i="37" s="1"/>
  <c r="A27" i="37"/>
  <c r="A42" i="37" s="1"/>
  <c r="B26" i="37"/>
  <c r="B41" i="37" s="1"/>
  <c r="A26" i="37"/>
  <c r="A41" i="37" s="1"/>
  <c r="A25" i="37"/>
  <c r="A40" i="37" s="1"/>
  <c r="B24" i="37"/>
  <c r="B39" i="37" s="1"/>
  <c r="A24" i="37"/>
  <c r="A39" i="37" s="1"/>
  <c r="A23" i="37"/>
  <c r="A38" i="37" s="1"/>
  <c r="B22" i="37"/>
  <c r="B37" i="37" s="1"/>
  <c r="A22" i="37"/>
  <c r="A37" i="37" s="1"/>
  <c r="B21" i="37"/>
  <c r="B36" i="37" s="1"/>
  <c r="A21" i="37"/>
  <c r="A36" i="37" s="1"/>
  <c r="B20" i="37"/>
  <c r="B35" i="37" s="1"/>
  <c r="A20" i="37"/>
  <c r="A35" i="37" s="1"/>
  <c r="B28" i="5"/>
  <c r="B43" i="5" s="1"/>
  <c r="A28" i="5"/>
  <c r="A43" i="5" s="1"/>
  <c r="B27" i="5"/>
  <c r="B42" i="5" s="1"/>
  <c r="A27" i="5"/>
  <c r="A42" i="5" s="1"/>
  <c r="B26" i="5"/>
  <c r="B41" i="5" s="1"/>
  <c r="A26" i="5"/>
  <c r="A41" i="5" s="1"/>
  <c r="A25" i="5"/>
  <c r="A40" i="5" s="1"/>
  <c r="B24" i="5"/>
  <c r="B39" i="5" s="1"/>
  <c r="A24" i="5"/>
  <c r="A39" i="5" s="1"/>
  <c r="B23" i="5"/>
  <c r="B38" i="5" s="1"/>
  <c r="A23" i="5"/>
  <c r="A38" i="5" s="1"/>
  <c r="B22" i="5"/>
  <c r="B37" i="5" s="1"/>
  <c r="A22" i="5"/>
  <c r="A37" i="5" s="1"/>
  <c r="B21" i="5"/>
  <c r="B36" i="5" s="1"/>
  <c r="A21" i="5"/>
  <c r="A36" i="5" s="1"/>
  <c r="B20" i="5"/>
  <c r="B35" i="5" s="1"/>
  <c r="A20" i="5"/>
  <c r="A35" i="5" s="1"/>
  <c r="B28" i="4"/>
  <c r="B43" i="4" s="1"/>
  <c r="A28" i="4"/>
  <c r="A43" i="4" s="1"/>
  <c r="B27" i="4"/>
  <c r="B42" i="4" s="1"/>
  <c r="A27" i="4"/>
  <c r="A42" i="4" s="1"/>
  <c r="B26" i="4"/>
  <c r="B41" i="4" s="1"/>
  <c r="A26" i="4"/>
  <c r="A41" i="4" s="1"/>
  <c r="A25" i="4"/>
  <c r="A40" i="4" s="1"/>
  <c r="B24" i="4"/>
  <c r="B39" i="4" s="1"/>
  <c r="A24" i="4"/>
  <c r="A39" i="4" s="1"/>
  <c r="A23" i="4"/>
  <c r="A38" i="4" s="1"/>
  <c r="B22" i="4"/>
  <c r="B37" i="4" s="1"/>
  <c r="A22" i="4"/>
  <c r="A37" i="4" s="1"/>
  <c r="B21" i="4"/>
  <c r="B36" i="4" s="1"/>
  <c r="A21" i="4"/>
  <c r="A36" i="4" s="1"/>
  <c r="B20" i="4"/>
  <c r="B35" i="4" s="1"/>
  <c r="A20" i="4"/>
  <c r="A35" i="4" s="1"/>
  <c r="B28" i="6"/>
  <c r="B43" i="6" s="1"/>
  <c r="A28" i="6"/>
  <c r="A43" i="6" s="1"/>
  <c r="B27" i="6"/>
  <c r="B42" i="6" s="1"/>
  <c r="A27" i="6"/>
  <c r="A42" i="6" s="1"/>
  <c r="B26" i="6"/>
  <c r="B41" i="6" s="1"/>
  <c r="A26" i="6"/>
  <c r="A41" i="6" s="1"/>
  <c r="B25" i="6"/>
  <c r="B40" i="6" s="1"/>
  <c r="A25" i="6"/>
  <c r="A40" i="6" s="1"/>
  <c r="B24" i="6"/>
  <c r="B39" i="6" s="1"/>
  <c r="A24" i="6"/>
  <c r="A39" i="6" s="1"/>
  <c r="B23" i="6"/>
  <c r="B38" i="6" s="1"/>
  <c r="A23" i="6"/>
  <c r="A38" i="6" s="1"/>
  <c r="B22" i="6"/>
  <c r="B37" i="6" s="1"/>
  <c r="A22" i="6"/>
  <c r="A37" i="6" s="1"/>
  <c r="B21" i="6"/>
  <c r="B36" i="6" s="1"/>
  <c r="A21" i="6"/>
  <c r="A36" i="6" s="1"/>
  <c r="B20" i="6"/>
  <c r="B35" i="6" s="1"/>
  <c r="A20" i="6"/>
  <c r="A35" i="6" s="1"/>
  <c r="A25" i="11"/>
  <c r="A40" i="11" s="1"/>
  <c r="A28" i="8"/>
  <c r="A43" i="8" s="1"/>
  <c r="A26" i="8"/>
  <c r="A41" i="8" s="1"/>
  <c r="A24" i="8"/>
  <c r="A39" i="8" s="1"/>
  <c r="A20" i="8"/>
  <c r="A35" i="8" s="1"/>
  <c r="A25" i="12"/>
  <c r="A40" i="12" s="1"/>
  <c r="A24" i="13"/>
  <c r="A39" i="13" s="1"/>
  <c r="A27" i="14"/>
  <c r="A42" i="14" s="1"/>
  <c r="A25" i="14"/>
  <c r="A40" i="14" s="1"/>
  <c r="A28" i="9"/>
  <c r="A43" i="9" s="1"/>
  <c r="A22" i="10"/>
  <c r="A37" i="10" s="1"/>
  <c r="A23" i="16"/>
  <c r="A38" i="16" s="1"/>
  <c r="A22" i="21"/>
  <c r="A37" i="21" s="1"/>
  <c r="A27" i="22"/>
  <c r="A42" i="22" s="1"/>
  <c r="B25" i="4"/>
  <c r="B40" i="4" s="1"/>
  <c r="B23" i="4"/>
  <c r="B38" i="4" s="1"/>
  <c r="B25" i="37"/>
  <c r="B40" i="37" s="1"/>
  <c r="B22" i="31"/>
  <c r="B37" i="31" s="1"/>
  <c r="B26" i="30"/>
  <c r="B41" i="30" s="1"/>
  <c r="A26" i="30"/>
  <c r="A41" i="30" s="1"/>
  <c r="B22" i="29"/>
  <c r="B37" i="29" s="1"/>
  <c r="A20" i="29"/>
  <c r="A35" i="29" s="1"/>
  <c r="B23" i="28"/>
  <c r="B38" i="28" s="1"/>
  <c r="B26" i="27"/>
  <c r="B41" i="27" s="1"/>
  <c r="B24" i="27"/>
  <c r="B39" i="27" s="1"/>
  <c r="B20" i="27"/>
  <c r="B35" i="27" s="1"/>
  <c r="B27" i="25"/>
  <c r="B42" i="25" s="1"/>
  <c r="B25" i="25"/>
  <c r="B40" i="25" s="1"/>
  <c r="B20" i="25"/>
  <c r="B35" i="25" s="1"/>
  <c r="A20" i="18"/>
  <c r="A35" i="18" s="1"/>
  <c r="B24" i="17"/>
  <c r="B39" i="17" s="1"/>
  <c r="A28" i="16"/>
  <c r="A43" i="16" s="1"/>
  <c r="A25" i="16"/>
  <c r="A40" i="16" s="1"/>
  <c r="A21" i="16"/>
  <c r="A36" i="16" s="1"/>
  <c r="A20" i="15"/>
  <c r="A35" i="15" s="1"/>
  <c r="B27" i="10"/>
  <c r="B42" i="10" s="1"/>
  <c r="A27" i="10"/>
  <c r="A42" i="10" s="1"/>
  <c r="A23" i="10"/>
  <c r="A38" i="10" s="1"/>
  <c r="A25" i="13"/>
  <c r="A40" i="13" s="1"/>
  <c r="A27" i="12"/>
  <c r="A42" i="12" s="1"/>
  <c r="B28" i="8"/>
  <c r="B43" i="8" s="1"/>
  <c r="B25" i="7"/>
  <c r="B40" i="7" s="1"/>
  <c r="A25" i="7"/>
  <c r="A40" i="7" s="1"/>
  <c r="A21" i="7"/>
  <c r="A36" i="7" s="1"/>
  <c r="B28" i="11"/>
  <c r="B43" i="11" s="1"/>
  <c r="A23" i="11"/>
  <c r="A38" i="11" s="1"/>
  <c r="B23" i="37"/>
  <c r="B38" i="37" s="1"/>
  <c r="B28" i="36"/>
  <c r="B43" i="36" s="1"/>
  <c r="B24" i="36"/>
  <c r="B39" i="36" s="1"/>
  <c r="A26" i="35"/>
  <c r="A41" i="35" s="1"/>
  <c r="B22" i="34"/>
  <c r="B37" i="34" s="1"/>
  <c r="B25" i="5"/>
  <c r="B40" i="5" s="1"/>
</calcChain>
</file>

<file path=xl/sharedStrings.xml><?xml version="1.0" encoding="utf-8"?>
<sst xmlns="http://schemas.openxmlformats.org/spreadsheetml/2006/main" count="1939" uniqueCount="19">
  <si>
    <t>Paulo</t>
  </si>
  <si>
    <t>Bax de Luxe</t>
  </si>
  <si>
    <t>Pinguins on Fire</t>
  </si>
  <si>
    <t>Pitti</t>
  </si>
  <si>
    <t xml:space="preserve">Tipp  </t>
  </si>
  <si>
    <t>Pkt.</t>
  </si>
  <si>
    <t>Rainer</t>
  </si>
  <si>
    <t>Niemals zu den Bayern</t>
  </si>
  <si>
    <t>Spieler 14</t>
  </si>
  <si>
    <t>Spieler 15</t>
  </si>
  <si>
    <t>Spieler 16</t>
  </si>
  <si>
    <t>Spieler 13</t>
  </si>
  <si>
    <t>Markus</t>
  </si>
  <si>
    <t>Nobody</t>
  </si>
  <si>
    <t>Himmel-fahrts-kommando</t>
  </si>
  <si>
    <t>Spieler 10</t>
  </si>
  <si>
    <t>Spieler 11</t>
  </si>
  <si>
    <t>Spieler 12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</si>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</sst>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&quot;:&quot;"/>
    <numFmt numFmtId="166" formatCode="_-* #,##0.00\ [$€]_-;\-* #,##0.00\ [$€]_-;_-* &quot;-&quot;??\ [$€]_-;_-@_-"/>
  </numFmts>
  <fonts count="54">
    <font>
      <sz val="11"/>
      <name val="Sparkasse Rg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color theme="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9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9" fillId="9" borderId="1" applyNumberFormat="0" applyAlignment="0" applyProtection="0"/>
    <xf numFmtId="0" fontId="10" fillId="9" borderId="2" applyNumberFormat="0" applyAlignment="0" applyProtection="0"/>
    <xf numFmtId="0" fontId="11" fillId="2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14" fillId="7" borderId="0" applyNumberFormat="0" applyBorder="0" applyAlignment="0" applyProtection="0"/>
    <xf numFmtId="0" fontId="15" fillId="11" borderId="0" applyNumberFormat="0" applyBorder="0" applyAlignment="0" applyProtection="0"/>
    <xf numFmtId="0" fontId="2" fillId="3" borderId="4" applyNumberFormat="0" applyFont="0" applyAlignment="0" applyProtection="0"/>
    <xf numFmtId="0" fontId="16" fillId="6" borderId="0" applyNumberFormat="0" applyBorder="0" applyAlignment="0" applyProtection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</cellStyleXfs>
  <cellXfs count="157">
    <xf numFmtId="0" fontId="0" fillId="0" borderId="0" xfId="0"/>
    <xf numFmtId="0" fontId="4" fillId="0" borderId="0" xfId="37" applyFont="1" applyProtection="1">
      <protection hidden="1"/>
    </xf>
    <xf numFmtId="0" fontId="5" fillId="0" borderId="0" xfId="37" applyFont="1" applyProtection="1">
      <protection hidden="1"/>
    </xf>
    <xf numFmtId="0" fontId="4" fillId="0" borderId="0" xfId="37" applyFont="1" applyAlignment="1" applyProtection="1">
      <alignment horizontal="center"/>
      <protection hidden="1"/>
    </xf>
    <xf numFmtId="0" fontId="5" fillId="0" borderId="10" xfId="37" applyFont="1" applyBorder="1" applyProtection="1">
      <protection hidden="1"/>
    </xf>
    <xf numFmtId="0" fontId="4" fillId="0" borderId="10" xfId="37" applyFont="1" applyBorder="1" applyProtection="1">
      <protection hidden="1"/>
    </xf>
    <xf numFmtId="0" fontId="4" fillId="0" borderId="11" xfId="37" applyFont="1" applyBorder="1" applyAlignment="1" applyProtection="1">
      <alignment horizontal="left"/>
      <protection hidden="1"/>
    </xf>
    <xf numFmtId="0" fontId="4" fillId="0" borderId="12" xfId="37" applyFont="1" applyBorder="1" applyAlignment="1" applyProtection="1">
      <alignment horizontal="right"/>
      <protection hidden="1"/>
    </xf>
    <xf numFmtId="0" fontId="5" fillId="0" borderId="13" xfId="37" applyFont="1" applyBorder="1" applyAlignment="1" applyProtection="1">
      <alignment horizontal="center"/>
      <protection hidden="1"/>
    </xf>
    <xf numFmtId="0" fontId="5" fillId="0" borderId="14" xfId="37" applyFont="1" applyBorder="1" applyAlignment="1" applyProtection="1">
      <alignment horizontal="center"/>
      <protection hidden="1"/>
    </xf>
    <xf numFmtId="0" fontId="5" fillId="0" borderId="0" xfId="37" applyFont="1" applyAlignment="1" applyProtection="1">
      <alignment horizontal="center"/>
      <protection hidden="1"/>
    </xf>
    <xf numFmtId="0" fontId="4" fillId="0" borderId="0" xfId="39" applyFont="1" applyProtection="1">
      <protection hidden="1"/>
    </xf>
    <xf numFmtId="0" fontId="5" fillId="0" borderId="0" xfId="39" applyFont="1" applyProtection="1">
      <protection hidden="1"/>
    </xf>
    <xf numFmtId="0" fontId="4" fillId="0" borderId="0" xfId="39" applyFont="1" applyAlignment="1" applyProtection="1">
      <alignment horizontal="center"/>
      <protection hidden="1"/>
    </xf>
    <xf numFmtId="0" fontId="5" fillId="0" borderId="10" xfId="39" applyFont="1" applyBorder="1" applyProtection="1">
      <protection hidden="1"/>
    </xf>
    <xf numFmtId="0" fontId="4" fillId="0" borderId="10" xfId="39" applyFont="1" applyBorder="1" applyProtection="1">
      <protection hidden="1"/>
    </xf>
    <xf numFmtId="0" fontId="4" fillId="0" borderId="11" xfId="39" applyFont="1" applyBorder="1" applyAlignment="1" applyProtection="1">
      <alignment horizontal="left"/>
      <protection hidden="1"/>
    </xf>
    <xf numFmtId="0" fontId="4" fillId="0" borderId="12" xfId="39" applyFont="1" applyBorder="1" applyAlignment="1" applyProtection="1">
      <alignment horizontal="right"/>
      <protection hidden="1"/>
    </xf>
    <xf numFmtId="0" fontId="5" fillId="0" borderId="13" xfId="39" applyFont="1" applyBorder="1" applyAlignment="1" applyProtection="1">
      <alignment horizontal="center"/>
      <protection hidden="1"/>
    </xf>
    <xf numFmtId="0" fontId="4" fillId="0" borderId="15" xfId="39" applyFont="1" applyBorder="1" applyAlignment="1" applyProtection="1">
      <alignment horizontal="center"/>
      <protection hidden="1"/>
    </xf>
    <xf numFmtId="0" fontId="4" fillId="0" borderId="16" xfId="39" applyFont="1" applyBorder="1" applyAlignment="1" applyProtection="1">
      <alignment horizontal="center"/>
      <protection hidden="1"/>
    </xf>
    <xf numFmtId="0" fontId="4" fillId="0" borderId="17" xfId="39" applyFont="1" applyBorder="1" applyAlignment="1" applyProtection="1">
      <alignment horizontal="center"/>
      <protection hidden="1"/>
    </xf>
    <xf numFmtId="0" fontId="5" fillId="0" borderId="14" xfId="39" applyFont="1" applyBorder="1" applyAlignment="1" applyProtection="1">
      <alignment horizontal="center"/>
      <protection hidden="1"/>
    </xf>
    <xf numFmtId="0" fontId="5" fillId="0" borderId="0" xfId="39" applyFont="1" applyAlignment="1" applyProtection="1">
      <alignment horizontal="center"/>
      <protection hidden="1"/>
    </xf>
    <xf numFmtId="0" fontId="4" fillId="0" borderId="0" xfId="38" applyFont="1" applyProtection="1">
      <protection hidden="1"/>
    </xf>
    <xf numFmtId="0" fontId="5" fillId="0" borderId="0" xfId="38" applyFont="1" applyProtection="1">
      <protection hidden="1"/>
    </xf>
    <xf numFmtId="0" fontId="4" fillId="0" borderId="0" xfId="38" applyFont="1" applyAlignment="1" applyProtection="1">
      <alignment horizontal="center"/>
      <protection hidden="1"/>
    </xf>
    <xf numFmtId="0" fontId="5" fillId="0" borderId="10" xfId="38" applyFont="1" applyBorder="1" applyProtection="1">
      <protection hidden="1"/>
    </xf>
    <xf numFmtId="0" fontId="4" fillId="0" borderId="10" xfId="38" applyFont="1" applyBorder="1" applyProtection="1">
      <protection hidden="1"/>
    </xf>
    <xf numFmtId="0" fontId="4" fillId="0" borderId="11" xfId="38" applyFont="1" applyBorder="1" applyAlignment="1" applyProtection="1">
      <alignment horizontal="left"/>
      <protection hidden="1"/>
    </xf>
    <xf numFmtId="0" fontId="4" fillId="0" borderId="12" xfId="38" applyFont="1" applyBorder="1" applyAlignment="1" applyProtection="1">
      <alignment horizontal="right"/>
      <protection hidden="1"/>
    </xf>
    <xf numFmtId="0" fontId="5" fillId="0" borderId="13" xfId="38" applyFont="1" applyBorder="1" applyAlignment="1" applyProtection="1">
      <alignment horizontal="center"/>
      <protection hidden="1"/>
    </xf>
    <xf numFmtId="0" fontId="5" fillId="0" borderId="14" xfId="38" applyFont="1" applyBorder="1" applyAlignment="1" applyProtection="1">
      <alignment horizontal="center"/>
      <protection hidden="1"/>
    </xf>
    <xf numFmtId="0" fontId="5" fillId="0" borderId="0" xfId="38" applyFont="1" applyAlignment="1" applyProtection="1">
      <alignment horizontal="center"/>
      <protection hidden="1"/>
    </xf>
    <xf numFmtId="0" fontId="4" fillId="0" borderId="18" xfId="40" applyFont="1" applyBorder="1"/>
    <xf numFmtId="0" fontId="4" fillId="0" borderId="19" xfId="40" applyFont="1" applyBorder="1"/>
    <xf numFmtId="165" fontId="4" fillId="0" borderId="18" xfId="40" applyNumberFormat="1" applyFont="1" applyBorder="1" applyAlignment="1" applyProtection="1">
      <alignment horizontal="center"/>
      <protection locked="0"/>
    </xf>
    <xf numFmtId="0" fontId="4" fillId="0" borderId="19" xfId="40" applyFont="1" applyBorder="1" applyAlignment="1" applyProtection="1">
      <alignment horizontal="center"/>
      <protection locked="0"/>
    </xf>
    <xf numFmtId="0" fontId="4" fillId="0" borderId="15" xfId="37" applyFont="1" applyBorder="1" applyAlignment="1" applyProtection="1">
      <alignment horizontal="center"/>
      <protection hidden="1"/>
    </xf>
    <xf numFmtId="0" fontId="4" fillId="0" borderId="16" xfId="37" applyFont="1" applyBorder="1" applyAlignment="1" applyProtection="1">
      <alignment horizontal="center"/>
      <protection hidden="1"/>
    </xf>
    <xf numFmtId="0" fontId="4" fillId="0" borderId="17" xfId="37" applyFont="1" applyBorder="1" applyAlignment="1" applyProtection="1">
      <alignment horizontal="center"/>
      <protection hidden="1"/>
    </xf>
    <xf numFmtId="0" fontId="4" fillId="0" borderId="15" xfId="38" applyFont="1" applyBorder="1" applyAlignment="1" applyProtection="1">
      <alignment horizontal="center"/>
      <protection hidden="1"/>
    </xf>
    <xf numFmtId="0" fontId="4" fillId="0" borderId="16" xfId="38" applyFont="1" applyBorder="1" applyAlignment="1" applyProtection="1">
      <alignment horizontal="center"/>
      <protection hidden="1"/>
    </xf>
    <xf numFmtId="0" fontId="4" fillId="0" borderId="17" xfId="38" applyFont="1" applyBorder="1" applyAlignment="1" applyProtection="1">
      <alignment horizontal="center"/>
      <protection hidden="1"/>
    </xf>
    <xf numFmtId="0" fontId="4" fillId="0" borderId="18" xfId="37" applyFont="1" applyBorder="1"/>
    <xf numFmtId="0" fontId="4" fillId="0" borderId="19" xfId="37" applyFont="1" applyBorder="1"/>
    <xf numFmtId="0" fontId="4" fillId="0" borderId="18" xfId="39" applyFont="1" applyBorder="1"/>
    <xf numFmtId="0" fontId="4" fillId="0" borderId="19" xfId="39" applyFont="1" applyBorder="1"/>
    <xf numFmtId="165" fontId="4" fillId="0" borderId="18" xfId="40" applyNumberFormat="1" applyFont="1" applyBorder="1" applyAlignment="1">
      <alignment horizontal="center"/>
    </xf>
    <xf numFmtId="0" fontId="4" fillId="0" borderId="19" xfId="40" applyFont="1" applyBorder="1" applyAlignment="1">
      <alignment horizontal="center"/>
    </xf>
    <xf numFmtId="0" fontId="4" fillId="0" borderId="0" xfId="40" applyFont="1"/>
    <xf numFmtId="0" fontId="34" fillId="0" borderId="0" xfId="37" applyFont="1" applyProtection="1">
      <protection hidden="1"/>
    </xf>
    <xf numFmtId="0" fontId="33" fillId="0" borderId="0" xfId="37" applyFont="1" applyProtection="1">
      <protection hidden="1"/>
    </xf>
    <xf numFmtId="0" fontId="34" fillId="0" borderId="0" xfId="37" applyFont="1" applyAlignment="1" applyProtection="1">
      <alignment horizontal="left"/>
      <protection hidden="1"/>
    </xf>
    <xf numFmtId="0" fontId="34" fillId="0" borderId="0" xfId="37" applyFont="1" applyAlignment="1" applyProtection="1">
      <alignment horizontal="right"/>
      <protection hidden="1"/>
    </xf>
    <xf numFmtId="0" fontId="33" fillId="0" borderId="0" xfId="37" applyFont="1" applyAlignment="1" applyProtection="1">
      <alignment horizontal="center"/>
      <protection hidden="1"/>
    </xf>
    <xf numFmtId="0" fontId="34" fillId="0" borderId="0" xfId="37" applyFont="1"/>
    <xf numFmtId="165" fontId="34" fillId="0" borderId="0" xfId="40" applyNumberFormat="1" applyFont="1" applyAlignment="1" applyProtection="1">
      <alignment horizontal="center"/>
      <protection locked="0"/>
    </xf>
    <xf numFmtId="0" fontId="34" fillId="0" borderId="0" xfId="40" applyFont="1" applyAlignment="1" applyProtection="1">
      <alignment horizontal="center"/>
      <protection locked="0"/>
    </xf>
    <xf numFmtId="0" fontId="34" fillId="0" borderId="0" xfId="37" applyFont="1" applyAlignment="1" applyProtection="1">
      <alignment horizontal="center"/>
      <protection hidden="1"/>
    </xf>
    <xf numFmtId="0" fontId="34" fillId="0" borderId="0" xfId="39" applyFont="1" applyProtection="1">
      <protection hidden="1"/>
    </xf>
    <xf numFmtId="0" fontId="33" fillId="0" borderId="0" xfId="39" applyFont="1" applyProtection="1">
      <protection hidden="1"/>
    </xf>
    <xf numFmtId="0" fontId="34" fillId="0" borderId="0" xfId="39" applyFont="1" applyAlignment="1" applyProtection="1">
      <alignment horizontal="left"/>
      <protection hidden="1"/>
    </xf>
    <xf numFmtId="0" fontId="34" fillId="0" borderId="0" xfId="39" applyFont="1" applyAlignment="1" applyProtection="1">
      <alignment horizontal="right"/>
      <protection hidden="1"/>
    </xf>
    <xf numFmtId="0" fontId="33" fillId="0" borderId="0" xfId="39" applyFont="1" applyAlignment="1" applyProtection="1">
      <alignment horizontal="center"/>
      <protection hidden="1"/>
    </xf>
    <xf numFmtId="0" fontId="34" fillId="0" borderId="0" xfId="39" applyFont="1"/>
    <xf numFmtId="0" fontId="34" fillId="0" borderId="0" xfId="39" applyFont="1" applyAlignment="1" applyProtection="1">
      <alignment horizontal="center"/>
      <protection hidden="1"/>
    </xf>
    <xf numFmtId="0" fontId="34" fillId="0" borderId="0" xfId="38" applyFont="1" applyProtection="1">
      <protection hidden="1"/>
    </xf>
    <xf numFmtId="0" fontId="33" fillId="0" borderId="0" xfId="38" applyFont="1" applyProtection="1">
      <protection hidden="1"/>
    </xf>
    <xf numFmtId="0" fontId="34" fillId="0" borderId="0" xfId="38" applyFont="1" applyAlignment="1" applyProtection="1">
      <alignment horizontal="left"/>
      <protection hidden="1"/>
    </xf>
    <xf numFmtId="0" fontId="34" fillId="0" borderId="0" xfId="38" applyFont="1" applyAlignment="1" applyProtection="1">
      <alignment horizontal="right"/>
      <protection hidden="1"/>
    </xf>
    <xf numFmtId="0" fontId="33" fillId="0" borderId="0" xfId="38" applyFont="1" applyAlignment="1" applyProtection="1">
      <alignment horizontal="center"/>
      <protection hidden="1"/>
    </xf>
    <xf numFmtId="0" fontId="34" fillId="0" borderId="0" xfId="40" applyFont="1"/>
    <xf numFmtId="0" fontId="34" fillId="0" borderId="0" xfId="38" applyFont="1" applyAlignment="1" applyProtection="1">
      <alignment horizontal="center"/>
      <protection hidden="1"/>
    </xf>
    <xf numFmtId="0" fontId="34" fillId="25" borderId="0" xfId="37" applyFont="1" applyFill="1" applyAlignment="1" applyProtection="1">
      <alignment horizontal="left"/>
      <protection hidden="1"/>
    </xf>
    <xf numFmtId="0" fontId="34" fillId="25" borderId="0" xfId="37" applyFont="1" applyFill="1" applyAlignment="1" applyProtection="1">
      <alignment horizontal="right"/>
      <protection hidden="1"/>
    </xf>
    <xf numFmtId="0" fontId="33" fillId="25" borderId="0" xfId="37" applyFont="1" applyFill="1" applyAlignment="1" applyProtection="1">
      <alignment horizontal="center"/>
      <protection hidden="1"/>
    </xf>
    <xf numFmtId="165" fontId="34" fillId="25" borderId="0" xfId="40" applyNumberFormat="1" applyFont="1" applyFill="1" applyAlignment="1" applyProtection="1">
      <alignment horizontal="center"/>
      <protection locked="0"/>
    </xf>
    <xf numFmtId="0" fontId="34" fillId="25" borderId="0" xfId="40" applyFont="1" applyFill="1" applyAlignment="1" applyProtection="1">
      <alignment horizontal="center"/>
      <protection locked="0"/>
    </xf>
    <xf numFmtId="0" fontId="34" fillId="25" borderId="0" xfId="37" applyFont="1" applyFill="1" applyAlignment="1" applyProtection="1">
      <alignment horizontal="center"/>
      <protection hidden="1"/>
    </xf>
    <xf numFmtId="0" fontId="5" fillId="24" borderId="20" xfId="37" applyFont="1" applyFill="1" applyBorder="1" applyAlignment="1" applyProtection="1">
      <alignment horizontal="center" vertical="center" wrapText="1"/>
      <protection hidden="1"/>
    </xf>
    <xf numFmtId="0" fontId="5" fillId="24" borderId="21" xfId="37" applyFont="1" applyFill="1" applyBorder="1" applyAlignment="1" applyProtection="1">
      <alignment horizontal="center" vertical="center" wrapText="1"/>
      <protection hidden="1"/>
    </xf>
    <xf numFmtId="0" fontId="5" fillId="24" borderId="22" xfId="37" applyFont="1" applyFill="1" applyBorder="1" applyAlignment="1" applyProtection="1">
      <alignment horizontal="center" vertical="center" wrapText="1"/>
      <protection hidden="1"/>
    </xf>
    <xf numFmtId="0" fontId="5" fillId="24" borderId="23" xfId="37" applyFont="1" applyFill="1" applyBorder="1" applyAlignment="1" applyProtection="1">
      <alignment horizontal="center" vertical="center" wrapText="1"/>
      <protection hidden="1"/>
    </xf>
    <xf numFmtId="0" fontId="5" fillId="24" borderId="0" xfId="37" applyFont="1" applyFill="1" applyAlignment="1" applyProtection="1">
      <alignment horizontal="center" vertical="center" wrapText="1"/>
      <protection hidden="1"/>
    </xf>
    <xf numFmtId="0" fontId="5" fillId="24" borderId="24" xfId="37" applyFont="1" applyFill="1" applyBorder="1" applyAlignment="1" applyProtection="1">
      <alignment horizontal="center" vertical="center" wrapText="1"/>
      <protection hidden="1"/>
    </xf>
    <xf numFmtId="0" fontId="5" fillId="24" borderId="25" xfId="37" applyFont="1" applyFill="1" applyBorder="1" applyAlignment="1" applyProtection="1">
      <alignment horizontal="center" vertical="center" wrapText="1"/>
      <protection hidden="1"/>
    </xf>
    <xf numFmtId="0" fontId="5" fillId="24" borderId="10" xfId="37" applyFont="1" applyFill="1" applyBorder="1" applyAlignment="1" applyProtection="1">
      <alignment horizontal="center" vertical="center" wrapText="1"/>
      <protection hidden="1"/>
    </xf>
    <xf numFmtId="0" fontId="5" fillId="24" borderId="26" xfId="37" applyFont="1" applyFill="1" applyBorder="1" applyAlignment="1" applyProtection="1">
      <alignment horizontal="center" vertical="center" wrapText="1"/>
      <protection hidden="1"/>
    </xf>
    <xf numFmtId="0" fontId="5" fillId="0" borderId="20" xfId="37" applyFont="1" applyBorder="1" applyAlignment="1" applyProtection="1">
      <alignment horizontal="center" vertical="center" wrapText="1"/>
      <protection hidden="1"/>
    </xf>
    <xf numFmtId="0" fontId="5" fillId="0" borderId="21" xfId="37" applyFont="1" applyBorder="1" applyAlignment="1" applyProtection="1">
      <alignment horizontal="center" vertical="center" wrapText="1"/>
      <protection hidden="1"/>
    </xf>
    <xf numFmtId="0" fontId="5" fillId="0" borderId="22" xfId="37" applyFont="1" applyBorder="1" applyAlignment="1" applyProtection="1">
      <alignment horizontal="center" vertical="center" wrapText="1"/>
      <protection hidden="1"/>
    </xf>
    <xf numFmtId="0" fontId="5" fillId="0" borderId="23" xfId="37" applyFont="1" applyBorder="1" applyAlignment="1" applyProtection="1">
      <alignment horizontal="center" vertical="center" wrapText="1"/>
      <protection hidden="1"/>
    </xf>
    <xf numFmtId="0" fontId="5" fillId="0" borderId="0" xfId="37" applyFont="1" applyAlignment="1" applyProtection="1">
      <alignment horizontal="center" vertical="center" wrapText="1"/>
      <protection hidden="1"/>
    </xf>
    <xf numFmtId="0" fontId="5" fillId="0" borderId="24" xfId="37" applyFont="1" applyBorder="1" applyAlignment="1" applyProtection="1">
      <alignment horizontal="center" vertical="center" wrapText="1"/>
      <protection hidden="1"/>
    </xf>
    <xf numFmtId="0" fontId="5" fillId="0" borderId="25" xfId="37" applyFont="1" applyBorder="1" applyAlignment="1" applyProtection="1">
      <alignment horizontal="center" vertical="center" wrapText="1"/>
      <protection hidden="1"/>
    </xf>
    <xf numFmtId="0" fontId="5" fillId="0" borderId="10" xfId="37" applyFont="1" applyBorder="1" applyAlignment="1" applyProtection="1">
      <alignment horizontal="center" vertical="center" wrapText="1"/>
      <protection hidden="1"/>
    </xf>
    <xf numFmtId="0" fontId="5" fillId="0" borderId="26" xfId="37" applyFont="1" applyBorder="1" applyAlignment="1" applyProtection="1">
      <alignment horizontal="center" vertical="center" wrapText="1"/>
      <protection hidden="1"/>
    </xf>
    <xf numFmtId="0" fontId="6" fillId="24" borderId="20" xfId="37" applyFont="1" applyFill="1" applyBorder="1" applyAlignment="1" applyProtection="1">
      <alignment horizontal="center" vertical="center" wrapText="1"/>
      <protection hidden="1"/>
    </xf>
    <xf numFmtId="0" fontId="6" fillId="24" borderId="21" xfId="37" applyFont="1" applyFill="1" applyBorder="1" applyAlignment="1" applyProtection="1">
      <alignment horizontal="center" vertical="center" wrapText="1"/>
      <protection hidden="1"/>
    </xf>
    <xf numFmtId="0" fontId="6" fillId="24" borderId="22" xfId="37" applyFont="1" applyFill="1" applyBorder="1" applyAlignment="1" applyProtection="1">
      <alignment horizontal="center" vertical="center" wrapText="1"/>
      <protection hidden="1"/>
    </xf>
    <xf numFmtId="0" fontId="6" fillId="24" borderId="23" xfId="37" applyFont="1" applyFill="1" applyBorder="1" applyAlignment="1" applyProtection="1">
      <alignment horizontal="center" vertical="center" wrapText="1"/>
      <protection hidden="1"/>
    </xf>
    <xf numFmtId="0" fontId="6" fillId="24" borderId="0" xfId="37" applyFont="1" applyFill="1" applyAlignment="1" applyProtection="1">
      <alignment horizontal="center" vertical="center" wrapText="1"/>
      <protection hidden="1"/>
    </xf>
    <xf numFmtId="0" fontId="6" fillId="24" borderId="24" xfId="37" applyFont="1" applyFill="1" applyBorder="1" applyAlignment="1" applyProtection="1">
      <alignment horizontal="center" vertical="center" wrapText="1"/>
      <protection hidden="1"/>
    </xf>
    <xf numFmtId="0" fontId="6" fillId="24" borderId="25" xfId="37" applyFont="1" applyFill="1" applyBorder="1" applyAlignment="1" applyProtection="1">
      <alignment horizontal="center" vertical="center" wrapText="1"/>
      <protection hidden="1"/>
    </xf>
    <xf numFmtId="0" fontId="6" fillId="24" borderId="10" xfId="37" applyFont="1" applyFill="1" applyBorder="1" applyAlignment="1" applyProtection="1">
      <alignment horizontal="center" vertical="center" wrapText="1"/>
      <protection hidden="1"/>
    </xf>
    <xf numFmtId="0" fontId="6" fillId="24" borderId="26" xfId="37" applyFont="1" applyFill="1" applyBorder="1" applyAlignment="1" applyProtection="1">
      <alignment horizontal="center" vertical="center" wrapText="1"/>
      <protection hidden="1"/>
    </xf>
    <xf numFmtId="0" fontId="6" fillId="0" borderId="20" xfId="38" applyFont="1" applyBorder="1" applyAlignment="1" applyProtection="1">
      <alignment horizontal="center" vertical="center" wrapText="1"/>
      <protection hidden="1"/>
    </xf>
    <xf numFmtId="0" fontId="6" fillId="0" borderId="21" xfId="38" applyFont="1" applyBorder="1" applyAlignment="1" applyProtection="1">
      <alignment horizontal="center" vertical="center" wrapText="1"/>
      <protection hidden="1"/>
    </xf>
    <xf numFmtId="0" fontId="6" fillId="0" borderId="22" xfId="38" applyFont="1" applyBorder="1" applyAlignment="1" applyProtection="1">
      <alignment horizontal="center" vertical="center" wrapText="1"/>
      <protection hidden="1"/>
    </xf>
    <xf numFmtId="0" fontId="6" fillId="0" borderId="23" xfId="38" applyFont="1" applyBorder="1" applyAlignment="1" applyProtection="1">
      <alignment horizontal="center" vertical="center" wrapText="1"/>
      <protection hidden="1"/>
    </xf>
    <xf numFmtId="0" fontId="6" fillId="0" borderId="0" xfId="38" applyFont="1" applyAlignment="1" applyProtection="1">
      <alignment horizontal="center" vertical="center" wrapText="1"/>
      <protection hidden="1"/>
    </xf>
    <xf numFmtId="0" fontId="6" fillId="0" borderId="24" xfId="38" applyFont="1" applyBorder="1" applyAlignment="1" applyProtection="1">
      <alignment horizontal="center" vertical="center" wrapText="1"/>
      <protection hidden="1"/>
    </xf>
    <xf numFmtId="0" fontId="6" fillId="0" borderId="25" xfId="38" applyFont="1" applyBorder="1" applyAlignment="1" applyProtection="1">
      <alignment horizontal="center" vertical="center" wrapText="1"/>
      <protection hidden="1"/>
    </xf>
    <xf numFmtId="0" fontId="6" fillId="0" borderId="10" xfId="38" applyFont="1" applyBorder="1" applyAlignment="1" applyProtection="1">
      <alignment horizontal="center" vertical="center" wrapText="1"/>
      <protection hidden="1"/>
    </xf>
    <xf numFmtId="0" fontId="6" fillId="0" borderId="26" xfId="38" applyFont="1" applyBorder="1" applyAlignment="1" applyProtection="1">
      <alignment horizontal="center" vertical="center" wrapText="1"/>
      <protection hidden="1"/>
    </xf>
    <xf numFmtId="0" fontId="33" fillId="25" borderId="0" xfId="37" applyFont="1" applyFill="1" applyAlignment="1" applyProtection="1">
      <alignment horizontal="center" vertical="center" wrapText="1"/>
      <protection hidden="1"/>
    </xf>
    <xf numFmtId="0" fontId="53" fillId="0" borderId="0" xfId="38" applyFont="1" applyAlignment="1" applyProtection="1">
      <alignment horizontal="center" vertical="center" wrapText="1"/>
      <protection hidden="1"/>
    </xf>
    <xf numFmtId="0" fontId="33" fillId="0" borderId="0" xfId="37" applyFont="1" applyAlignment="1" applyProtection="1">
      <alignment horizontal="center" vertical="center" wrapText="1"/>
      <protection hidden="1"/>
    </xf>
    <xf numFmtId="0" fontId="6" fillId="0" borderId="20" xfId="37" applyFont="1" applyBorder="1" applyAlignment="1" applyProtection="1">
      <alignment horizontal="center" vertical="center" wrapText="1"/>
      <protection hidden="1"/>
    </xf>
    <xf numFmtId="0" fontId="6" fillId="0" borderId="21" xfId="37" applyFont="1" applyBorder="1" applyAlignment="1" applyProtection="1">
      <alignment horizontal="center" vertical="center" wrapText="1"/>
      <protection hidden="1"/>
    </xf>
    <xf numFmtId="0" fontId="6" fillId="0" borderId="22" xfId="37" applyFont="1" applyBorder="1" applyAlignment="1" applyProtection="1">
      <alignment horizontal="center" vertical="center" wrapText="1"/>
      <protection hidden="1"/>
    </xf>
    <xf numFmtId="0" fontId="6" fillId="0" borderId="23" xfId="37" applyFont="1" applyBorder="1" applyAlignment="1" applyProtection="1">
      <alignment horizontal="center" vertical="center" wrapText="1"/>
      <protection hidden="1"/>
    </xf>
    <xf numFmtId="0" fontId="6" fillId="0" borderId="0" xfId="37" applyFont="1" applyAlignment="1" applyProtection="1">
      <alignment horizontal="center" vertical="center" wrapText="1"/>
      <protection hidden="1"/>
    </xf>
    <xf numFmtId="0" fontId="6" fillId="0" borderId="24" xfId="37" applyFont="1" applyBorder="1" applyAlignment="1" applyProtection="1">
      <alignment horizontal="center" vertical="center" wrapText="1"/>
      <protection hidden="1"/>
    </xf>
    <xf numFmtId="0" fontId="6" fillId="0" borderId="25" xfId="37" applyFont="1" applyBorder="1" applyAlignment="1" applyProtection="1">
      <alignment horizontal="center" vertical="center" wrapText="1"/>
      <protection hidden="1"/>
    </xf>
    <xf numFmtId="0" fontId="6" fillId="0" borderId="10" xfId="37" applyFont="1" applyBorder="1" applyAlignment="1" applyProtection="1">
      <alignment horizontal="center" vertical="center" wrapText="1"/>
      <protection hidden="1"/>
    </xf>
    <xf numFmtId="0" fontId="6" fillId="0" borderId="26" xfId="37" applyFont="1" applyBorder="1" applyAlignment="1" applyProtection="1">
      <alignment horizontal="center" vertical="center" wrapText="1"/>
      <protection hidden="1"/>
    </xf>
    <xf numFmtId="0" fontId="5" fillId="0" borderId="20" xfId="38" applyFont="1" applyBorder="1" applyAlignment="1" applyProtection="1">
      <alignment horizontal="center" vertical="center" wrapText="1"/>
      <protection hidden="1"/>
    </xf>
    <xf numFmtId="0" fontId="5" fillId="0" borderId="21" xfId="38" applyFont="1" applyBorder="1" applyAlignment="1" applyProtection="1">
      <alignment horizontal="center" vertical="center" wrapText="1"/>
      <protection hidden="1"/>
    </xf>
    <xf numFmtId="0" fontId="5" fillId="0" borderId="22" xfId="38" applyFont="1" applyBorder="1" applyAlignment="1" applyProtection="1">
      <alignment horizontal="center" vertical="center" wrapText="1"/>
      <protection hidden="1"/>
    </xf>
    <xf numFmtId="0" fontId="5" fillId="0" borderId="23" xfId="38" applyFont="1" applyBorder="1" applyAlignment="1" applyProtection="1">
      <alignment horizontal="center" vertical="center" wrapText="1"/>
      <protection hidden="1"/>
    </xf>
    <xf numFmtId="0" fontId="5" fillId="0" borderId="0" xfId="38" applyFont="1" applyAlignment="1" applyProtection="1">
      <alignment horizontal="center" vertical="center" wrapText="1"/>
      <protection hidden="1"/>
    </xf>
    <xf numFmtId="0" fontId="5" fillId="0" borderId="24" xfId="38" applyFont="1" applyBorder="1" applyAlignment="1" applyProtection="1">
      <alignment horizontal="center" vertical="center" wrapText="1"/>
      <protection hidden="1"/>
    </xf>
    <xf numFmtId="0" fontId="5" fillId="0" borderId="25" xfId="38" applyFont="1" applyBorder="1" applyAlignment="1" applyProtection="1">
      <alignment horizontal="center" vertical="center" wrapText="1"/>
      <protection hidden="1"/>
    </xf>
    <xf numFmtId="0" fontId="5" fillId="0" borderId="10" xfId="38" applyFont="1" applyBorder="1" applyAlignment="1" applyProtection="1">
      <alignment horizontal="center" vertical="center" wrapText="1"/>
      <protection hidden="1"/>
    </xf>
    <xf numFmtId="0" fontId="5" fillId="0" borderId="26" xfId="38" applyFont="1" applyBorder="1" applyAlignment="1" applyProtection="1">
      <alignment horizontal="center" vertical="center" wrapText="1"/>
      <protection hidden="1"/>
    </xf>
    <xf numFmtId="0" fontId="33" fillId="0" borderId="0" xfId="38" applyFont="1" applyAlignment="1" applyProtection="1">
      <alignment horizontal="center" vertical="center" wrapText="1"/>
      <protection hidden="1"/>
    </xf>
    <xf numFmtId="0" fontId="5" fillId="0" borderId="20" xfId="39" applyFont="1" applyBorder="1" applyAlignment="1" applyProtection="1">
      <alignment horizontal="center" vertical="center" wrapText="1"/>
      <protection hidden="1"/>
    </xf>
    <xf numFmtId="0" fontId="5" fillId="0" borderId="21" xfId="39" applyFont="1" applyBorder="1" applyAlignment="1" applyProtection="1">
      <alignment horizontal="center" vertical="center" wrapText="1"/>
      <protection hidden="1"/>
    </xf>
    <xf numFmtId="0" fontId="5" fillId="0" borderId="22" xfId="39" applyFont="1" applyBorder="1" applyAlignment="1" applyProtection="1">
      <alignment horizontal="center" vertical="center" wrapText="1"/>
      <protection hidden="1"/>
    </xf>
    <xf numFmtId="0" fontId="5" fillId="0" borderId="23" xfId="39" applyFont="1" applyBorder="1" applyAlignment="1" applyProtection="1">
      <alignment horizontal="center" vertical="center" wrapText="1"/>
      <protection hidden="1"/>
    </xf>
    <xf numFmtId="0" fontId="5" fillId="0" borderId="0" xfId="39" applyFont="1" applyAlignment="1" applyProtection="1">
      <alignment horizontal="center" vertical="center" wrapText="1"/>
      <protection hidden="1"/>
    </xf>
    <xf numFmtId="0" fontId="5" fillId="0" borderId="24" xfId="39" applyFont="1" applyBorder="1" applyAlignment="1" applyProtection="1">
      <alignment horizontal="center" vertical="center" wrapText="1"/>
      <protection hidden="1"/>
    </xf>
    <xf numFmtId="0" fontId="5" fillId="0" borderId="25" xfId="39" applyFont="1" applyBorder="1" applyAlignment="1" applyProtection="1">
      <alignment horizontal="center" vertical="center" wrapText="1"/>
      <protection hidden="1"/>
    </xf>
    <xf numFmtId="0" fontId="5" fillId="0" borderId="10" xfId="39" applyFont="1" applyBorder="1" applyAlignment="1" applyProtection="1">
      <alignment horizontal="center" vertical="center" wrapText="1"/>
      <protection hidden="1"/>
    </xf>
    <xf numFmtId="0" fontId="5" fillId="0" borderId="26" xfId="39" applyFont="1" applyBorder="1" applyAlignment="1" applyProtection="1">
      <alignment horizontal="center" vertical="center" wrapText="1"/>
      <protection hidden="1"/>
    </xf>
    <xf numFmtId="0" fontId="6" fillId="0" borderId="20" xfId="39" applyFont="1" applyBorder="1" applyAlignment="1" applyProtection="1">
      <alignment horizontal="center" vertical="center" wrapText="1"/>
      <protection hidden="1"/>
    </xf>
    <xf numFmtId="0" fontId="6" fillId="0" borderId="21" xfId="39" applyFont="1" applyBorder="1" applyAlignment="1" applyProtection="1">
      <alignment horizontal="center" vertical="center" wrapText="1"/>
      <protection hidden="1"/>
    </xf>
    <xf numFmtId="0" fontId="6" fillId="0" borderId="22" xfId="39" applyFont="1" applyBorder="1" applyAlignment="1" applyProtection="1">
      <alignment horizontal="center" vertical="center" wrapText="1"/>
      <protection hidden="1"/>
    </xf>
    <xf numFmtId="0" fontId="6" fillId="0" borderId="23" xfId="39" applyFont="1" applyBorder="1" applyAlignment="1" applyProtection="1">
      <alignment horizontal="center" vertical="center" wrapText="1"/>
      <protection hidden="1"/>
    </xf>
    <xf numFmtId="0" fontId="6" fillId="0" borderId="0" xfId="39" applyFont="1" applyAlignment="1" applyProtection="1">
      <alignment horizontal="center" vertical="center" wrapText="1"/>
      <protection hidden="1"/>
    </xf>
    <xf numFmtId="0" fontId="6" fillId="0" borderId="24" xfId="39" applyFont="1" applyBorder="1" applyAlignment="1" applyProtection="1">
      <alignment horizontal="center" vertical="center" wrapText="1"/>
      <protection hidden="1"/>
    </xf>
    <xf numFmtId="0" fontId="6" fillId="0" borderId="25" xfId="39" applyFont="1" applyBorder="1" applyAlignment="1" applyProtection="1">
      <alignment horizontal="center" vertical="center" wrapText="1"/>
      <protection hidden="1"/>
    </xf>
    <xf numFmtId="0" fontId="6" fillId="0" borderId="10" xfId="39" applyFont="1" applyBorder="1" applyAlignment="1" applyProtection="1">
      <alignment horizontal="center" vertical="center" wrapText="1"/>
      <protection hidden="1"/>
    </xf>
    <xf numFmtId="0" fontId="6" fillId="0" borderId="26" xfId="39" applyFont="1" applyBorder="1" applyAlignment="1" applyProtection="1">
      <alignment horizontal="center" vertical="center" wrapText="1"/>
      <protection hidden="1"/>
    </xf>
    <xf numFmtId="0" fontId="33" fillId="0" borderId="0" xfId="39" applyFont="1" applyAlignment="1" applyProtection="1">
      <alignment horizontal="center" vertical="center" wrapText="1"/>
      <protection hidden="1"/>
    </xf>
  </cellXfs>
  <cellStyles count="79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 xr:uid="{00000000-0005-0000-0000-00001D000000}"/>
    <cellStyle name="Gut" xfId="31" builtinId="26" customBuiltin="1"/>
    <cellStyle name="Komma 2" xfId="59" xr:uid="{00000000-0005-0000-0000-00001F000000}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10" xfId="55" xr:uid="{00000000-0005-0000-0000-000024000000}"/>
    <cellStyle name="Standard 11" xfId="56" xr:uid="{00000000-0005-0000-0000-000025000000}"/>
    <cellStyle name="Standard 12" xfId="57" xr:uid="{00000000-0005-0000-0000-000026000000}"/>
    <cellStyle name="Standard 13" xfId="62" xr:uid="{00000000-0005-0000-0000-000027000000}"/>
    <cellStyle name="Standard 14" xfId="63" xr:uid="{00000000-0005-0000-0000-000028000000}"/>
    <cellStyle name="Standard 15" xfId="64" xr:uid="{00000000-0005-0000-0000-000029000000}"/>
    <cellStyle name="Standard 16" xfId="65" xr:uid="{00000000-0005-0000-0000-00002A000000}"/>
    <cellStyle name="Standard 17" xfId="66" xr:uid="{00000000-0005-0000-0000-00002B000000}"/>
    <cellStyle name="Standard 18" xfId="67" xr:uid="{00000000-0005-0000-0000-00002C000000}"/>
    <cellStyle name="Standard 19" xfId="68" xr:uid="{00000000-0005-0000-0000-00002D000000}"/>
    <cellStyle name="Standard 2" xfId="35" xr:uid="{00000000-0005-0000-0000-00002E000000}"/>
    <cellStyle name="Standard 20" xfId="69" xr:uid="{00000000-0005-0000-0000-00002F000000}"/>
    <cellStyle name="Standard 21" xfId="70" xr:uid="{00000000-0005-0000-0000-000030000000}"/>
    <cellStyle name="Standard 22" xfId="71" xr:uid="{00000000-0005-0000-0000-000031000000}"/>
    <cellStyle name="Standard 23" xfId="72" xr:uid="{00000000-0005-0000-0000-000032000000}"/>
    <cellStyle name="Standard 24" xfId="73" xr:uid="{00000000-0005-0000-0000-000033000000}"/>
    <cellStyle name="Standard 25" xfId="74" xr:uid="{00000000-0005-0000-0000-000034000000}"/>
    <cellStyle name="Standard 26" xfId="75" xr:uid="{00000000-0005-0000-0000-000035000000}"/>
    <cellStyle name="Standard 27" xfId="76" xr:uid="{0102E743-D26E-4C9C-BC78-A030F0244544}"/>
    <cellStyle name="Standard 28" xfId="77" xr:uid="{11BA0D36-5451-4F0D-A99E-203196B71909}"/>
    <cellStyle name="Standard 29" xfId="78" xr:uid="{5A576A89-887D-4810-96CC-E703B657A3FB}"/>
    <cellStyle name="Standard 3" xfId="36" xr:uid="{00000000-0005-0000-0000-000036000000}"/>
    <cellStyle name="Standard 3 2" xfId="61" xr:uid="{00000000-0005-0000-0000-000037000000}"/>
    <cellStyle name="Standard 3 2 2" xfId="58" xr:uid="{00000000-0005-0000-0000-000038000000}"/>
    <cellStyle name="Standard 3 3" xfId="60" xr:uid="{00000000-0005-0000-0000-000039000000}"/>
    <cellStyle name="Standard 4" xfId="49" xr:uid="{00000000-0005-0000-0000-00003A000000}"/>
    <cellStyle name="Standard 5" xfId="50" xr:uid="{00000000-0005-0000-0000-00003B000000}"/>
    <cellStyle name="Standard 6" xfId="51" xr:uid="{00000000-0005-0000-0000-00003C000000}"/>
    <cellStyle name="Standard 7" xfId="52" xr:uid="{00000000-0005-0000-0000-00003D000000}"/>
    <cellStyle name="Standard 8" xfId="53" xr:uid="{00000000-0005-0000-0000-00003E000000}"/>
    <cellStyle name="Standard 9" xfId="54" xr:uid="{00000000-0005-0000-0000-00003F000000}"/>
    <cellStyle name="Standard_Abgegebene Tipps 01. Spieltag" xfId="37" xr:uid="{00000000-0005-0000-0000-000040000000}"/>
    <cellStyle name="Standard_Abgegebene Tipps 07. Spieltag" xfId="38" xr:uid="{00000000-0005-0000-0000-000041000000}"/>
    <cellStyle name="Standard_Abgegebene Tipps 34. Spieltag" xfId="39" xr:uid="{00000000-0005-0000-0000-000042000000}"/>
    <cellStyle name="Standard_Tippblatt für die Hinrunde 2003_2004" xfId="40" xr:uid="{00000000-0005-0000-0000-000043000000}"/>
    <cellStyle name="Überschrift" xfId="41" builtinId="15" customBuiltin="1"/>
    <cellStyle name="Überschrift 1" xfId="42" builtinId="16" customBuiltin="1"/>
    <cellStyle name="Überschrift 2" xfId="43" builtinId="17" customBuiltin="1"/>
    <cellStyle name="Überschrift 3" xfId="44" builtinId="18" customBuiltin="1"/>
    <cellStyle name="Überschrift 4" xfId="45" builtinId="19" customBuiltin="1"/>
    <cellStyle name="Verknüpfte Zelle" xfId="46" builtinId="24" customBuiltin="1"/>
    <cellStyle name="Warnender Text" xfId="47" builtinId="11" customBuiltin="1"/>
    <cellStyle name="Zelle überprüfe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Hinrunde%202023_2024.xlsx" TargetMode="External"/><Relationship Id="rId1" Type="http://schemas.openxmlformats.org/officeDocument/2006/relationships/externalLinkPath" Target="Hinrunde%202023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pps/Tipps%20gesammelt%20Hinrund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Tipps\Tipps%20gesammelt%20R&#252;ckrunde.xlsx" TargetMode="External"/><Relationship Id="rId1" Type="http://schemas.openxmlformats.org/officeDocument/2006/relationships/externalLinkPath" Target="Tipps/Tipps%20gesammelt%20R&#252;ckru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tipps Hinrunde"/>
      <sheetName val="Aufstellung u sonstige Tipps"/>
    </sheetNames>
    <sheetDataSet>
      <sheetData sheetId="0">
        <row r="2">
          <cell r="A2" t="str">
            <v>Bremen</v>
          </cell>
          <cell r="B2" t="str">
            <v>München</v>
          </cell>
          <cell r="F2" t="str">
            <v>München</v>
          </cell>
          <cell r="G2" t="str">
            <v>Augsburg</v>
          </cell>
          <cell r="K2" t="str">
            <v>Dortmund</v>
          </cell>
          <cell r="L2" t="str">
            <v>Heidenheim</v>
          </cell>
        </row>
        <row r="3">
          <cell r="A3" t="str">
            <v>Dortmund</v>
          </cell>
          <cell r="B3" t="str">
            <v>Köln</v>
          </cell>
          <cell r="F3" t="str">
            <v>Leipzig</v>
          </cell>
          <cell r="G3" t="str">
            <v>Stuttgart</v>
          </cell>
          <cell r="K3" t="str">
            <v>Union Berlin</v>
          </cell>
          <cell r="L3" t="str">
            <v>Leipzig</v>
          </cell>
        </row>
        <row r="4">
          <cell r="A4" t="str">
            <v>Union Berlin</v>
          </cell>
          <cell r="B4" t="str">
            <v>Mainz</v>
          </cell>
          <cell r="F4" t="str">
            <v>Freiburg</v>
          </cell>
          <cell r="G4" t="str">
            <v>Bremen</v>
          </cell>
          <cell r="K4" t="str">
            <v>Leverkusen</v>
          </cell>
          <cell r="L4" t="str">
            <v>Darmstadt</v>
          </cell>
        </row>
        <row r="5">
          <cell r="A5" t="str">
            <v>Leverkusen</v>
          </cell>
          <cell r="B5" t="str">
            <v>Leipzig</v>
          </cell>
          <cell r="F5" t="str">
            <v>Mainz</v>
          </cell>
          <cell r="G5" t="str">
            <v>Frankfurt</v>
          </cell>
          <cell r="K5" t="str">
            <v>Frankfurt</v>
          </cell>
          <cell r="L5" t="str">
            <v>Köln</v>
          </cell>
        </row>
        <row r="6">
          <cell r="A6" t="str">
            <v>Frankfurt</v>
          </cell>
          <cell r="B6" t="str">
            <v>Darmstadt</v>
          </cell>
          <cell r="F6" t="str">
            <v>M'gladbach</v>
          </cell>
          <cell r="G6" t="str">
            <v>Leverkusen</v>
          </cell>
          <cell r="K6" t="str">
            <v>M'gladbach</v>
          </cell>
          <cell r="L6" t="str">
            <v>München</v>
          </cell>
        </row>
        <row r="7">
          <cell r="A7" t="str">
            <v>Wolfsburg</v>
          </cell>
          <cell r="B7" t="str">
            <v>Heidenheim</v>
          </cell>
          <cell r="F7" t="str">
            <v>Köln</v>
          </cell>
          <cell r="G7" t="str">
            <v>Wolfsburg</v>
          </cell>
          <cell r="K7" t="str">
            <v>Hoffenheim</v>
          </cell>
          <cell r="L7" t="str">
            <v>Wolfsburg</v>
          </cell>
        </row>
        <row r="8">
          <cell r="A8" t="str">
            <v>Hoffenheim</v>
          </cell>
          <cell r="B8" t="str">
            <v>Freiburg</v>
          </cell>
          <cell r="F8" t="str">
            <v>Bochum</v>
          </cell>
          <cell r="G8" t="str">
            <v>Dortmund</v>
          </cell>
          <cell r="K8" t="str">
            <v>Bremen</v>
          </cell>
          <cell r="L8" t="str">
            <v>Mainz</v>
          </cell>
        </row>
        <row r="9">
          <cell r="A9" t="str">
            <v>Augsburg</v>
          </cell>
          <cell r="B9" t="str">
            <v>M'gladbach</v>
          </cell>
          <cell r="F9" t="str">
            <v>Heidenheim</v>
          </cell>
          <cell r="G9" t="str">
            <v>Hoffenheim</v>
          </cell>
          <cell r="K9" t="str">
            <v>Augsburg</v>
          </cell>
          <cell r="L9" t="str">
            <v>Bochum</v>
          </cell>
        </row>
        <row r="10">
          <cell r="A10" t="str">
            <v>Stuttgart</v>
          </cell>
          <cell r="B10" t="str">
            <v>Bochum</v>
          </cell>
          <cell r="F10" t="str">
            <v>Darmstadt</v>
          </cell>
          <cell r="G10" t="str">
            <v>Union Berlin</v>
          </cell>
          <cell r="K10" t="str">
            <v>Stuttgart</v>
          </cell>
          <cell r="L10" t="str">
            <v>Freiburg</v>
          </cell>
        </row>
        <row r="13">
          <cell r="A13" t="str">
            <v>München</v>
          </cell>
          <cell r="B13" t="str">
            <v>Leverkusen</v>
          </cell>
          <cell r="F13" t="str">
            <v>München</v>
          </cell>
          <cell r="G13" t="str">
            <v>Bochum</v>
          </cell>
          <cell r="K13" t="str">
            <v>Leipzig</v>
          </cell>
          <cell r="L13" t="str">
            <v>München</v>
          </cell>
        </row>
        <row r="14">
          <cell r="A14" t="str">
            <v>Leipzig</v>
          </cell>
          <cell r="B14" t="str">
            <v>Augsburg</v>
          </cell>
          <cell r="F14" t="str">
            <v>Dortmund</v>
          </cell>
          <cell r="G14" t="str">
            <v>Wolfsburg</v>
          </cell>
          <cell r="K14" t="str">
            <v>Freiburg</v>
          </cell>
          <cell r="L14" t="str">
            <v>Augsburg</v>
          </cell>
        </row>
        <row r="15">
          <cell r="A15" t="str">
            <v>Freiburg</v>
          </cell>
          <cell r="B15" t="str">
            <v>Dortmund</v>
          </cell>
          <cell r="F15" t="str">
            <v>Union Berlin</v>
          </cell>
          <cell r="G15" t="str">
            <v>Hoffenheim</v>
          </cell>
          <cell r="K15" t="str">
            <v>Wolfsburg</v>
          </cell>
          <cell r="L15" t="str">
            <v>Frankfurt</v>
          </cell>
        </row>
        <row r="16">
          <cell r="A16" t="str">
            <v>Wolfsburg</v>
          </cell>
          <cell r="B16" t="str">
            <v>Union Berlin</v>
          </cell>
          <cell r="F16" t="str">
            <v>Leverkusen</v>
          </cell>
          <cell r="G16" t="str">
            <v>Heidenheim</v>
          </cell>
          <cell r="K16" t="str">
            <v>Mainz</v>
          </cell>
          <cell r="L16" t="str">
            <v>Leverkusen</v>
          </cell>
        </row>
        <row r="17">
          <cell r="A17" t="str">
            <v>Mainz</v>
          </cell>
          <cell r="B17" t="str">
            <v>Stuttgart</v>
          </cell>
          <cell r="F17" t="str">
            <v>Frankfurt</v>
          </cell>
          <cell r="G17" t="str">
            <v>Freiburg</v>
          </cell>
          <cell r="K17" t="str">
            <v>Köln</v>
          </cell>
          <cell r="L17" t="str">
            <v>Stuttgart</v>
          </cell>
        </row>
        <row r="18">
          <cell r="A18" t="str">
            <v>Köln</v>
          </cell>
          <cell r="B18" t="str">
            <v>Hoffenheim</v>
          </cell>
          <cell r="F18" t="str">
            <v>M'gladbach</v>
          </cell>
          <cell r="G18" t="str">
            <v>Leipzig</v>
          </cell>
          <cell r="K18" t="str">
            <v>Hoffenheim</v>
          </cell>
          <cell r="L18" t="str">
            <v>Dortmund</v>
          </cell>
        </row>
        <row r="19">
          <cell r="A19" t="str">
            <v>Bochum</v>
          </cell>
          <cell r="B19" t="str">
            <v>Frankfurt</v>
          </cell>
          <cell r="F19" t="str">
            <v>Bremen</v>
          </cell>
          <cell r="G19" t="str">
            <v>Köln</v>
          </cell>
          <cell r="K19" t="str">
            <v>Bochum</v>
          </cell>
          <cell r="L19" t="str">
            <v>M'gladbach</v>
          </cell>
        </row>
        <row r="20">
          <cell r="A20" t="str">
            <v>Heidenheim</v>
          </cell>
          <cell r="B20" t="str">
            <v>Bremen</v>
          </cell>
          <cell r="F20" t="str">
            <v>Augsburg</v>
          </cell>
          <cell r="G20" t="str">
            <v>Mainz</v>
          </cell>
          <cell r="K20" t="str">
            <v>Heidenheim</v>
          </cell>
          <cell r="L20" t="str">
            <v>Union Berlin</v>
          </cell>
        </row>
        <row r="21">
          <cell r="A21" t="str">
            <v>Darmstadt</v>
          </cell>
          <cell r="B21" t="str">
            <v>M'gladbach</v>
          </cell>
          <cell r="F21" t="str">
            <v>Stuttgart</v>
          </cell>
          <cell r="G21" t="str">
            <v>Darmstadt</v>
          </cell>
          <cell r="K21" t="str">
            <v>Darmstadt</v>
          </cell>
          <cell r="L21" t="str">
            <v>Bremen</v>
          </cell>
        </row>
        <row r="24">
          <cell r="A24" t="str">
            <v>München</v>
          </cell>
          <cell r="B24" t="str">
            <v>Freiburg</v>
          </cell>
          <cell r="F24" t="str">
            <v>Dortmund</v>
          </cell>
          <cell r="G24" t="str">
            <v>Bremen</v>
          </cell>
          <cell r="K24" t="str">
            <v>München</v>
          </cell>
          <cell r="L24" t="str">
            <v>Darmstadt</v>
          </cell>
        </row>
        <row r="25">
          <cell r="A25" t="str">
            <v>Dortmund</v>
          </cell>
          <cell r="B25" t="str">
            <v>Union Berlin</v>
          </cell>
          <cell r="F25" t="str">
            <v>Union Berlin</v>
          </cell>
          <cell r="G25" t="str">
            <v>Stuttgart</v>
          </cell>
          <cell r="K25" t="str">
            <v>Leipzig</v>
          </cell>
          <cell r="L25" t="str">
            <v>Köln</v>
          </cell>
        </row>
        <row r="26">
          <cell r="A26" t="str">
            <v>Leipzig</v>
          </cell>
          <cell r="B26" t="str">
            <v>Bochum</v>
          </cell>
          <cell r="F26" t="str">
            <v>Freiburg</v>
          </cell>
          <cell r="G26" t="str">
            <v>Bochum</v>
          </cell>
          <cell r="K26" t="str">
            <v>Leverkusen</v>
          </cell>
          <cell r="L26" t="str">
            <v>Freiburg</v>
          </cell>
        </row>
        <row r="27">
          <cell r="A27" t="str">
            <v>Leverkusen</v>
          </cell>
          <cell r="B27" t="str">
            <v>Köln</v>
          </cell>
          <cell r="F27" t="str">
            <v>Wolfsburg</v>
          </cell>
          <cell r="G27" t="str">
            <v>Leverkusen</v>
          </cell>
          <cell r="K27" t="str">
            <v>Frankfurt</v>
          </cell>
          <cell r="L27" t="str">
            <v>Dortmund</v>
          </cell>
        </row>
        <row r="28">
          <cell r="A28" t="str">
            <v>Frankfurt</v>
          </cell>
          <cell r="B28" t="str">
            <v>Heidenheim</v>
          </cell>
          <cell r="F28" t="str">
            <v>Mainz</v>
          </cell>
          <cell r="G28" t="str">
            <v>München</v>
          </cell>
          <cell r="K28" t="str">
            <v>M'gladbach</v>
          </cell>
          <cell r="L28" t="str">
            <v>Heidenheim</v>
          </cell>
        </row>
        <row r="29">
          <cell r="A29" t="str">
            <v>M'gladbach</v>
          </cell>
          <cell r="B29" t="str">
            <v>Mainz</v>
          </cell>
          <cell r="F29" t="str">
            <v>Köln</v>
          </cell>
          <cell r="G29" t="str">
            <v>M'gladbach</v>
          </cell>
          <cell r="K29" t="str">
            <v>Bremen</v>
          </cell>
          <cell r="L29" t="str">
            <v>Union Berlin</v>
          </cell>
        </row>
        <row r="30">
          <cell r="A30" t="str">
            <v>Bremen</v>
          </cell>
          <cell r="B30" t="str">
            <v>Hoffenheim</v>
          </cell>
          <cell r="F30" t="str">
            <v>Hoffenheim</v>
          </cell>
          <cell r="G30" t="str">
            <v>Frankfurt</v>
          </cell>
          <cell r="K30" t="str">
            <v>Bochum</v>
          </cell>
          <cell r="L30" t="str">
            <v>Mainz</v>
          </cell>
        </row>
        <row r="31">
          <cell r="A31" t="str">
            <v>Augsburg</v>
          </cell>
          <cell r="B31" t="str">
            <v>Darmstadt</v>
          </cell>
          <cell r="F31" t="str">
            <v>Heidenheim</v>
          </cell>
          <cell r="G31" t="str">
            <v>Augsburg</v>
          </cell>
          <cell r="K31" t="str">
            <v>Augsburg</v>
          </cell>
          <cell r="L31" t="str">
            <v>Wolfsburg</v>
          </cell>
        </row>
        <row r="32">
          <cell r="A32" t="str">
            <v>Stuttgart</v>
          </cell>
          <cell r="B32" t="str">
            <v>Wolfsburg</v>
          </cell>
          <cell r="F32" t="str">
            <v>Darmstadt</v>
          </cell>
          <cell r="G32" t="str">
            <v>Leipzig</v>
          </cell>
          <cell r="K32" t="str">
            <v>Stuttgart</v>
          </cell>
          <cell r="L32" t="str">
            <v>Hoffenheim</v>
          </cell>
        </row>
        <row r="35">
          <cell r="A35" t="str">
            <v>Dortmund</v>
          </cell>
          <cell r="B35" t="str">
            <v>München</v>
          </cell>
          <cell r="F35" t="str">
            <v>München</v>
          </cell>
          <cell r="G35" t="str">
            <v>Heidenheim</v>
          </cell>
          <cell r="K35" t="str">
            <v>Dortmund</v>
          </cell>
          <cell r="L35" t="str">
            <v>M'gladbach</v>
          </cell>
        </row>
        <row r="36">
          <cell r="A36" t="str">
            <v>Union Berlin</v>
          </cell>
          <cell r="B36" t="str">
            <v>Frankfurt</v>
          </cell>
          <cell r="F36" t="str">
            <v>Leipzig</v>
          </cell>
          <cell r="G36" t="str">
            <v>Freiburg</v>
          </cell>
          <cell r="K36" t="str">
            <v>Union Berlin</v>
          </cell>
          <cell r="L36" t="str">
            <v>Augsburg</v>
          </cell>
        </row>
        <row r="37">
          <cell r="A37" t="str">
            <v>Freiburg</v>
          </cell>
          <cell r="B37" t="str">
            <v>M'gladbach</v>
          </cell>
          <cell r="F37" t="str">
            <v>Leverkusen</v>
          </cell>
          <cell r="G37" t="str">
            <v>Union Berlin</v>
          </cell>
          <cell r="K37" t="str">
            <v>Freiburg</v>
          </cell>
          <cell r="L37" t="str">
            <v>Darmstadt</v>
          </cell>
        </row>
        <row r="38">
          <cell r="A38" t="str">
            <v>Wolfsburg</v>
          </cell>
          <cell r="B38" t="str">
            <v>Bremen</v>
          </cell>
          <cell r="F38" t="str">
            <v>M'gladbach</v>
          </cell>
          <cell r="G38" t="str">
            <v>Wolfsburg</v>
          </cell>
          <cell r="K38" t="str">
            <v>Frankfurt</v>
          </cell>
          <cell r="L38" t="str">
            <v>Stuttgart</v>
          </cell>
        </row>
        <row r="39">
          <cell r="A39" t="str">
            <v>Mainz</v>
          </cell>
          <cell r="B39" t="str">
            <v>Leipzig</v>
          </cell>
          <cell r="F39" t="str">
            <v>Bremen</v>
          </cell>
          <cell r="G39" t="str">
            <v>Frankfurt</v>
          </cell>
          <cell r="K39" t="str">
            <v>Wolfsburg</v>
          </cell>
          <cell r="L39" t="str">
            <v>Leipzig</v>
          </cell>
        </row>
        <row r="40">
          <cell r="A40" t="str">
            <v>Köln</v>
          </cell>
          <cell r="B40" t="str">
            <v>Augsburg</v>
          </cell>
          <cell r="F40" t="str">
            <v>Bochum</v>
          </cell>
          <cell r="G40" t="str">
            <v>Köln</v>
          </cell>
          <cell r="K40" t="str">
            <v>Köln</v>
          </cell>
          <cell r="L40" t="str">
            <v>München</v>
          </cell>
        </row>
        <row r="41">
          <cell r="A41" t="str">
            <v>Hoffenheim</v>
          </cell>
          <cell r="B41" t="str">
            <v>Leverkusen</v>
          </cell>
          <cell r="F41" t="str">
            <v>Augsburg</v>
          </cell>
          <cell r="G41" t="str">
            <v>Hoffenheim</v>
          </cell>
          <cell r="K41" t="str">
            <v>Hoffenheim</v>
          </cell>
          <cell r="L41" t="str">
            <v>Mainz</v>
          </cell>
        </row>
        <row r="42">
          <cell r="A42" t="str">
            <v>Heidenheim</v>
          </cell>
          <cell r="B42" t="str">
            <v>Stuttgart</v>
          </cell>
          <cell r="F42" t="str">
            <v>Stuttgart</v>
          </cell>
          <cell r="G42" t="str">
            <v>Dortmund</v>
          </cell>
          <cell r="K42" t="str">
            <v>Bremen</v>
          </cell>
          <cell r="L42" t="str">
            <v>Leverkusen</v>
          </cell>
        </row>
        <row r="43">
          <cell r="A43" t="str">
            <v>Darmstadt</v>
          </cell>
          <cell r="B43" t="str">
            <v>Bochum</v>
          </cell>
          <cell r="F43" t="str">
            <v>Darmstadt</v>
          </cell>
          <cell r="G43" t="str">
            <v>Mainz</v>
          </cell>
          <cell r="K43" t="str">
            <v>Heidenheim</v>
          </cell>
          <cell r="L43" t="str">
            <v>Bochum</v>
          </cell>
        </row>
        <row r="46">
          <cell r="A46" t="str">
            <v>München</v>
          </cell>
          <cell r="B46" t="str">
            <v>Union Berlin</v>
          </cell>
          <cell r="F46" t="str">
            <v>Dortmund</v>
          </cell>
          <cell r="G46" t="str">
            <v>Leipzig</v>
          </cell>
          <cell r="K46" t="str">
            <v>München</v>
          </cell>
          <cell r="L46" t="str">
            <v>Stuttgart</v>
          </cell>
        </row>
        <row r="47">
          <cell r="A47" t="str">
            <v>Leipzig</v>
          </cell>
          <cell r="B47" t="str">
            <v>Heidenheim</v>
          </cell>
          <cell r="F47" t="str">
            <v>Union Berlin</v>
          </cell>
          <cell r="G47" t="str">
            <v>M'gladbach</v>
          </cell>
          <cell r="K47" t="str">
            <v>Leipzig</v>
          </cell>
          <cell r="L47" t="str">
            <v>Hoffenheim</v>
          </cell>
        </row>
        <row r="48">
          <cell r="A48" t="str">
            <v>Leverkusen</v>
          </cell>
          <cell r="B48" t="str">
            <v>Dortmund</v>
          </cell>
          <cell r="F48" t="str">
            <v>Frankfurt</v>
          </cell>
          <cell r="G48" t="str">
            <v>München</v>
          </cell>
          <cell r="K48" t="str">
            <v>Freiburg</v>
          </cell>
          <cell r="L48" t="str">
            <v>Köln</v>
          </cell>
        </row>
        <row r="49">
          <cell r="A49" t="str">
            <v>Mainz</v>
          </cell>
          <cell r="B49" t="str">
            <v>Freiburg</v>
          </cell>
          <cell r="F49" t="str">
            <v>Wolfsburg</v>
          </cell>
          <cell r="G49" t="str">
            <v>Freiburg</v>
          </cell>
          <cell r="K49" t="str">
            <v>Leverkusen</v>
          </cell>
          <cell r="L49" t="str">
            <v>Frankfurt</v>
          </cell>
        </row>
        <row r="50">
          <cell r="A50" t="str">
            <v>M'gladbach</v>
          </cell>
          <cell r="B50" t="str">
            <v>Hoffenheim</v>
          </cell>
          <cell r="F50" t="str">
            <v>Köln</v>
          </cell>
          <cell r="G50" t="str">
            <v>Mainz</v>
          </cell>
          <cell r="K50" t="str">
            <v>Mainz</v>
          </cell>
          <cell r="L50" t="str">
            <v>Heidenheim</v>
          </cell>
        </row>
        <row r="51">
          <cell r="A51" t="str">
            <v>Bochum</v>
          </cell>
          <cell r="B51" t="str">
            <v>Wolfsburg</v>
          </cell>
          <cell r="F51" t="str">
            <v>Hoffenheim</v>
          </cell>
          <cell r="G51" t="str">
            <v>Bochum</v>
          </cell>
          <cell r="K51" t="str">
            <v>M'gladbach</v>
          </cell>
          <cell r="L51" t="str">
            <v>Bremen</v>
          </cell>
        </row>
        <row r="52">
          <cell r="A52" t="str">
            <v>Augsburg</v>
          </cell>
          <cell r="B52" t="str">
            <v>Frankfurt</v>
          </cell>
          <cell r="F52" t="str">
            <v>Bremen</v>
          </cell>
          <cell r="G52" t="str">
            <v>Augsburg</v>
          </cell>
          <cell r="K52" t="str">
            <v>Bochum</v>
          </cell>
          <cell r="L52" t="str">
            <v>Union Berlin</v>
          </cell>
        </row>
        <row r="53">
          <cell r="A53" t="str">
            <v>Stuttgart</v>
          </cell>
          <cell r="B53" t="str">
            <v>Bremen</v>
          </cell>
          <cell r="F53" t="str">
            <v>Stuttgart</v>
          </cell>
          <cell r="G53" t="str">
            <v>Leverkusen</v>
          </cell>
          <cell r="K53" t="str">
            <v>Augsburg</v>
          </cell>
          <cell r="L53" t="str">
            <v>Dortmund</v>
          </cell>
        </row>
        <row r="54">
          <cell r="A54" t="str">
            <v>Darmstadt</v>
          </cell>
          <cell r="B54" t="str">
            <v>Köln</v>
          </cell>
          <cell r="F54" t="str">
            <v>Heidenheim</v>
          </cell>
          <cell r="G54" t="str">
            <v>Darmstadt</v>
          </cell>
          <cell r="K54" t="str">
            <v>Darmstadt</v>
          </cell>
          <cell r="L54" t="str">
            <v>Wolfsburg</v>
          </cell>
        </row>
        <row r="57">
          <cell r="A57" t="str">
            <v>Dortmund</v>
          </cell>
          <cell r="B57" t="str">
            <v>Mainz</v>
          </cell>
        </row>
        <row r="58">
          <cell r="A58" t="str">
            <v>Union Berlin</v>
          </cell>
          <cell r="B58" t="str">
            <v>Köln</v>
          </cell>
        </row>
        <row r="59">
          <cell r="A59" t="str">
            <v>Leverkusen</v>
          </cell>
          <cell r="B59" t="str">
            <v>Bochum</v>
          </cell>
        </row>
        <row r="60">
          <cell r="A60" t="str">
            <v>Frankfurt</v>
          </cell>
          <cell r="B60" t="str">
            <v>M'gladbach</v>
          </cell>
        </row>
        <row r="61">
          <cell r="A61" t="str">
            <v>Wolfsburg</v>
          </cell>
          <cell r="B61" t="str">
            <v>München</v>
          </cell>
        </row>
        <row r="62">
          <cell r="A62" t="str">
            <v>Hoffenheim</v>
          </cell>
          <cell r="B62" t="str">
            <v>Darmstadt</v>
          </cell>
        </row>
        <row r="63">
          <cell r="A63" t="str">
            <v>Bremen</v>
          </cell>
          <cell r="B63" t="str">
            <v>Leipzig</v>
          </cell>
        </row>
        <row r="64">
          <cell r="A64" t="str">
            <v>Stuttgart</v>
          </cell>
          <cell r="B64" t="str">
            <v>Augsburg</v>
          </cell>
        </row>
        <row r="65">
          <cell r="A65" t="str">
            <v>Heidenheim</v>
          </cell>
          <cell r="B65" t="str">
            <v>Freiburg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ulo"/>
      <sheetName val="Rainer"/>
      <sheetName val="Pitti"/>
      <sheetName val="Himmelfahrtskommando"/>
      <sheetName val="Niemals zu den Bayern"/>
      <sheetName val="Markus"/>
    </sheetNames>
    <sheetDataSet>
      <sheetData sheetId="0">
        <row r="2">
          <cell r="C2">
            <v>0</v>
          </cell>
          <cell r="D2">
            <v>4</v>
          </cell>
          <cell r="H2">
            <v>3</v>
          </cell>
          <cell r="I2">
            <v>1</v>
          </cell>
          <cell r="M2">
            <v>3</v>
          </cell>
          <cell r="N2">
            <v>1</v>
          </cell>
        </row>
        <row r="3">
          <cell r="C3">
            <v>2</v>
          </cell>
          <cell r="D3">
            <v>1</v>
          </cell>
          <cell r="H3">
            <v>3</v>
          </cell>
          <cell r="I3">
            <v>0</v>
          </cell>
          <cell r="M3">
            <v>2</v>
          </cell>
          <cell r="N3">
            <v>2</v>
          </cell>
        </row>
        <row r="4">
          <cell r="C4">
            <v>2</v>
          </cell>
          <cell r="D4">
            <v>0</v>
          </cell>
          <cell r="H4">
            <v>3</v>
          </cell>
          <cell r="I4">
            <v>1</v>
          </cell>
          <cell r="M4">
            <v>4</v>
          </cell>
          <cell r="N4">
            <v>0</v>
          </cell>
        </row>
        <row r="5">
          <cell r="C5">
            <v>2</v>
          </cell>
          <cell r="D5">
            <v>2</v>
          </cell>
          <cell r="H5">
            <v>1</v>
          </cell>
          <cell r="I5">
            <v>2</v>
          </cell>
          <cell r="M5">
            <v>1</v>
          </cell>
          <cell r="N5">
            <v>1</v>
          </cell>
        </row>
        <row r="6">
          <cell r="C6">
            <v>4</v>
          </cell>
          <cell r="D6">
            <v>1</v>
          </cell>
          <cell r="H6">
            <v>1</v>
          </cell>
          <cell r="I6">
            <v>3</v>
          </cell>
          <cell r="M6">
            <v>0</v>
          </cell>
          <cell r="N6">
            <v>3</v>
          </cell>
        </row>
        <row r="7">
          <cell r="C7">
            <v>1</v>
          </cell>
          <cell r="D7">
            <v>1</v>
          </cell>
          <cell r="H7">
            <v>3</v>
          </cell>
          <cell r="I7">
            <v>1</v>
          </cell>
          <cell r="M7">
            <v>2</v>
          </cell>
          <cell r="N7">
            <v>1</v>
          </cell>
        </row>
        <row r="8">
          <cell r="C8">
            <v>2</v>
          </cell>
          <cell r="D8">
            <v>1</v>
          </cell>
          <cell r="H8">
            <v>0</v>
          </cell>
          <cell r="I8">
            <v>3</v>
          </cell>
          <cell r="M8">
            <v>1</v>
          </cell>
          <cell r="N8">
            <v>2</v>
          </cell>
        </row>
        <row r="9">
          <cell r="C9">
            <v>1</v>
          </cell>
          <cell r="D9">
            <v>1</v>
          </cell>
          <cell r="H9">
            <v>1</v>
          </cell>
          <cell r="I9">
            <v>1</v>
          </cell>
          <cell r="M9">
            <v>3</v>
          </cell>
          <cell r="N9">
            <v>1</v>
          </cell>
        </row>
        <row r="10">
          <cell r="C10">
            <v>3</v>
          </cell>
          <cell r="D10">
            <v>1</v>
          </cell>
          <cell r="H10">
            <v>1</v>
          </cell>
          <cell r="I10">
            <v>3</v>
          </cell>
          <cell r="M10">
            <v>1</v>
          </cell>
          <cell r="N10">
            <v>2</v>
          </cell>
        </row>
        <row r="13">
          <cell r="C13">
            <v>2</v>
          </cell>
          <cell r="D13">
            <v>2</v>
          </cell>
          <cell r="H13">
            <v>4</v>
          </cell>
          <cell r="I13">
            <v>0</v>
          </cell>
          <cell r="M13">
            <v>2</v>
          </cell>
          <cell r="N13">
            <v>1</v>
          </cell>
        </row>
        <row r="14">
          <cell r="C14">
            <v>3</v>
          </cell>
          <cell r="D14">
            <v>1</v>
          </cell>
          <cell r="H14">
            <v>3</v>
          </cell>
          <cell r="I14">
            <v>1</v>
          </cell>
          <cell r="M14">
            <v>3</v>
          </cell>
          <cell r="N14">
            <v>1</v>
          </cell>
        </row>
        <row r="15">
          <cell r="C15">
            <v>2</v>
          </cell>
          <cell r="D15">
            <v>1</v>
          </cell>
          <cell r="H15">
            <v>1</v>
          </cell>
          <cell r="I15">
            <v>2</v>
          </cell>
          <cell r="M15">
            <v>3</v>
          </cell>
          <cell r="N15">
            <v>1</v>
          </cell>
        </row>
        <row r="16">
          <cell r="C16">
            <v>1</v>
          </cell>
          <cell r="D16">
            <v>2</v>
          </cell>
          <cell r="H16">
            <v>3</v>
          </cell>
          <cell r="I16">
            <v>1</v>
          </cell>
          <cell r="M16">
            <v>0</v>
          </cell>
          <cell r="N16">
            <v>2</v>
          </cell>
        </row>
        <row r="17">
          <cell r="C17">
            <v>2</v>
          </cell>
          <cell r="D17">
            <v>1</v>
          </cell>
          <cell r="H17">
            <v>1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3</v>
          </cell>
          <cell r="D18">
            <v>1</v>
          </cell>
          <cell r="H18">
            <v>0</v>
          </cell>
          <cell r="I18">
            <v>3</v>
          </cell>
          <cell r="M18">
            <v>2</v>
          </cell>
          <cell r="N18">
            <v>1</v>
          </cell>
        </row>
        <row r="19">
          <cell r="C19">
            <v>1</v>
          </cell>
          <cell r="D19">
            <v>2</v>
          </cell>
          <cell r="H19">
            <v>1</v>
          </cell>
          <cell r="I19">
            <v>2</v>
          </cell>
          <cell r="M19">
            <v>1</v>
          </cell>
          <cell r="N19">
            <v>1</v>
          </cell>
        </row>
        <row r="20">
          <cell r="C20">
            <v>2</v>
          </cell>
          <cell r="D20">
            <v>1</v>
          </cell>
          <cell r="H20">
            <v>1</v>
          </cell>
          <cell r="I20">
            <v>1</v>
          </cell>
          <cell r="M20">
            <v>2</v>
          </cell>
          <cell r="N20">
            <v>1</v>
          </cell>
        </row>
        <row r="21">
          <cell r="C21">
            <v>1</v>
          </cell>
          <cell r="D21">
            <v>1</v>
          </cell>
          <cell r="H21">
            <v>4</v>
          </cell>
          <cell r="I21">
            <v>1</v>
          </cell>
          <cell r="M21">
            <v>2</v>
          </cell>
          <cell r="N21">
            <v>2</v>
          </cell>
        </row>
        <row r="24">
          <cell r="C24">
            <v>3</v>
          </cell>
          <cell r="D24">
            <v>1</v>
          </cell>
          <cell r="H24">
            <v>4</v>
          </cell>
          <cell r="I24">
            <v>1</v>
          </cell>
          <cell r="M24">
            <v>4</v>
          </cell>
          <cell r="N24">
            <v>1</v>
          </cell>
        </row>
        <row r="25">
          <cell r="C25">
            <v>3</v>
          </cell>
          <cell r="D25">
            <v>1</v>
          </cell>
          <cell r="H25">
            <v>1</v>
          </cell>
          <cell r="I25">
            <v>1</v>
          </cell>
          <cell r="M25">
            <v>2</v>
          </cell>
          <cell r="N25">
            <v>2</v>
          </cell>
        </row>
        <row r="26">
          <cell r="C26">
            <v>4</v>
          </cell>
          <cell r="D26">
            <v>0</v>
          </cell>
          <cell r="H26">
            <v>3</v>
          </cell>
          <cell r="I26">
            <v>1</v>
          </cell>
          <cell r="M26">
            <v>3</v>
          </cell>
          <cell r="N26">
            <v>1</v>
          </cell>
        </row>
        <row r="27">
          <cell r="C27">
            <v>3</v>
          </cell>
          <cell r="D27">
            <v>1</v>
          </cell>
          <cell r="H27">
            <v>1</v>
          </cell>
          <cell r="I27">
            <v>3</v>
          </cell>
          <cell r="M27">
            <v>1</v>
          </cell>
          <cell r="N27">
            <v>2</v>
          </cell>
        </row>
        <row r="28">
          <cell r="C28">
            <v>1</v>
          </cell>
          <cell r="D28">
            <v>1</v>
          </cell>
          <cell r="H28">
            <v>0</v>
          </cell>
          <cell r="I28">
            <v>3</v>
          </cell>
          <cell r="M28">
            <v>2</v>
          </cell>
          <cell r="N28">
            <v>2</v>
          </cell>
        </row>
        <row r="29">
          <cell r="C29">
            <v>1</v>
          </cell>
          <cell r="D29">
            <v>1</v>
          </cell>
          <cell r="H29">
            <v>2</v>
          </cell>
          <cell r="I29">
            <v>1</v>
          </cell>
          <cell r="M29">
            <v>1</v>
          </cell>
          <cell r="N29">
            <v>2</v>
          </cell>
        </row>
        <row r="30">
          <cell r="C30">
            <v>1</v>
          </cell>
          <cell r="D30">
            <v>3</v>
          </cell>
          <cell r="H30">
            <v>2</v>
          </cell>
          <cell r="I30">
            <v>1</v>
          </cell>
          <cell r="M30">
            <v>1</v>
          </cell>
          <cell r="N30">
            <v>1</v>
          </cell>
        </row>
        <row r="31">
          <cell r="C31">
            <v>2</v>
          </cell>
          <cell r="D31">
            <v>2</v>
          </cell>
          <cell r="H31">
            <v>2</v>
          </cell>
          <cell r="I31">
            <v>1</v>
          </cell>
          <cell r="M31">
            <v>1</v>
          </cell>
          <cell r="N31">
            <v>3</v>
          </cell>
        </row>
        <row r="32">
          <cell r="C32">
            <v>3</v>
          </cell>
          <cell r="D32">
            <v>2</v>
          </cell>
          <cell r="H32">
            <v>1</v>
          </cell>
          <cell r="I32">
            <v>3</v>
          </cell>
          <cell r="M32">
            <v>3</v>
          </cell>
          <cell r="N32">
            <v>1</v>
          </cell>
        </row>
        <row r="35">
          <cell r="C35">
            <v>2</v>
          </cell>
          <cell r="D35">
            <v>2</v>
          </cell>
          <cell r="H35">
            <v>4</v>
          </cell>
          <cell r="I35">
            <v>0</v>
          </cell>
          <cell r="M35">
            <v>3</v>
          </cell>
          <cell r="N35">
            <v>1</v>
          </cell>
        </row>
        <row r="36">
          <cell r="C36">
            <v>1</v>
          </cell>
          <cell r="D36">
            <v>3</v>
          </cell>
          <cell r="H36">
            <v>3</v>
          </cell>
          <cell r="I36">
            <v>1</v>
          </cell>
          <cell r="M36">
            <v>2</v>
          </cell>
          <cell r="N36">
            <v>1</v>
          </cell>
        </row>
        <row r="37">
          <cell r="C37">
            <v>3</v>
          </cell>
          <cell r="D37">
            <v>1</v>
          </cell>
          <cell r="H37">
            <v>3</v>
          </cell>
          <cell r="I37">
            <v>1</v>
          </cell>
          <cell r="M37">
            <v>3</v>
          </cell>
          <cell r="N37">
            <v>1</v>
          </cell>
        </row>
        <row r="38">
          <cell r="C38">
            <v>3</v>
          </cell>
          <cell r="D38">
            <v>1</v>
          </cell>
          <cell r="H38">
            <v>1</v>
          </cell>
          <cell r="I38">
            <v>1</v>
          </cell>
          <cell r="M38">
            <v>2</v>
          </cell>
          <cell r="N38">
            <v>1</v>
          </cell>
        </row>
        <row r="39">
          <cell r="C39">
            <v>1</v>
          </cell>
          <cell r="D39">
            <v>3</v>
          </cell>
          <cell r="H39">
            <v>1</v>
          </cell>
          <cell r="I39">
            <v>3</v>
          </cell>
          <cell r="M39">
            <v>1</v>
          </cell>
          <cell r="N39">
            <v>3</v>
          </cell>
        </row>
        <row r="40">
          <cell r="C40">
            <v>2</v>
          </cell>
          <cell r="D40">
            <v>1</v>
          </cell>
          <cell r="H40">
            <v>1</v>
          </cell>
          <cell r="I40">
            <v>2</v>
          </cell>
          <cell r="M40">
            <v>1</v>
          </cell>
          <cell r="N40">
            <v>3</v>
          </cell>
        </row>
        <row r="41">
          <cell r="C41">
            <v>1</v>
          </cell>
          <cell r="D41">
            <v>2</v>
          </cell>
          <cell r="H41">
            <v>2</v>
          </cell>
          <cell r="I41">
            <v>2</v>
          </cell>
          <cell r="M41">
            <v>4</v>
          </cell>
          <cell r="N41">
            <v>1</v>
          </cell>
        </row>
        <row r="42">
          <cell r="C42">
            <v>1</v>
          </cell>
          <cell r="D42">
            <v>1</v>
          </cell>
          <cell r="H42">
            <v>1</v>
          </cell>
          <cell r="I42">
            <v>2</v>
          </cell>
          <cell r="M42">
            <v>1</v>
          </cell>
          <cell r="N42">
            <v>4</v>
          </cell>
        </row>
        <row r="43">
          <cell r="C43">
            <v>2</v>
          </cell>
          <cell r="D43">
            <v>2</v>
          </cell>
          <cell r="H43">
            <v>0</v>
          </cell>
          <cell r="I43">
            <v>2</v>
          </cell>
          <cell r="M43">
            <v>2</v>
          </cell>
          <cell r="N43">
            <v>1</v>
          </cell>
        </row>
        <row r="46">
          <cell r="C46">
            <v>4</v>
          </cell>
          <cell r="D46">
            <v>1</v>
          </cell>
          <cell r="H46">
            <v>2</v>
          </cell>
          <cell r="I46">
            <v>2</v>
          </cell>
          <cell r="M46">
            <v>3</v>
          </cell>
          <cell r="N46">
            <v>1</v>
          </cell>
        </row>
        <row r="47">
          <cell r="C47">
            <v>3</v>
          </cell>
          <cell r="D47">
            <v>1</v>
          </cell>
          <cell r="H47">
            <v>1</v>
          </cell>
          <cell r="I47">
            <v>1</v>
          </cell>
          <cell r="M47">
            <v>3</v>
          </cell>
          <cell r="N47">
            <v>1</v>
          </cell>
        </row>
        <row r="48">
          <cell r="C48">
            <v>2</v>
          </cell>
          <cell r="D48">
            <v>2</v>
          </cell>
          <cell r="H48">
            <v>0</v>
          </cell>
          <cell r="I48">
            <v>3</v>
          </cell>
          <cell r="M48">
            <v>2</v>
          </cell>
          <cell r="N48">
            <v>2</v>
          </cell>
        </row>
        <row r="49">
          <cell r="C49">
            <v>1</v>
          </cell>
          <cell r="D49">
            <v>1</v>
          </cell>
          <cell r="H49">
            <v>1</v>
          </cell>
          <cell r="I49">
            <v>1</v>
          </cell>
          <cell r="M49">
            <v>3</v>
          </cell>
          <cell r="N49">
            <v>1</v>
          </cell>
        </row>
        <row r="50">
          <cell r="C50">
            <v>1</v>
          </cell>
          <cell r="D50">
            <v>2</v>
          </cell>
          <cell r="H50">
            <v>3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1</v>
          </cell>
          <cell r="D51">
            <v>3</v>
          </cell>
          <cell r="H51">
            <v>2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1</v>
          </cell>
          <cell r="D52">
            <v>2</v>
          </cell>
          <cell r="H52">
            <v>1</v>
          </cell>
          <cell r="I52">
            <v>3</v>
          </cell>
          <cell r="M52">
            <v>1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2</v>
          </cell>
          <cell r="I53">
            <v>2</v>
          </cell>
          <cell r="M53">
            <v>1</v>
          </cell>
          <cell r="N53">
            <v>3</v>
          </cell>
        </row>
        <row r="54">
          <cell r="C54">
            <v>1</v>
          </cell>
          <cell r="D54">
            <v>2</v>
          </cell>
          <cell r="H54">
            <v>3</v>
          </cell>
          <cell r="I54">
            <v>2</v>
          </cell>
          <cell r="M54">
            <v>0</v>
          </cell>
          <cell r="N54">
            <v>2</v>
          </cell>
        </row>
        <row r="57">
          <cell r="C57">
            <v>3</v>
          </cell>
          <cell r="D57">
            <v>1</v>
          </cell>
        </row>
        <row r="58">
          <cell r="C58">
            <v>1</v>
          </cell>
          <cell r="D58">
            <v>2</v>
          </cell>
        </row>
        <row r="59">
          <cell r="C59">
            <v>4</v>
          </cell>
          <cell r="D59">
            <v>1</v>
          </cell>
        </row>
        <row r="60">
          <cell r="C60">
            <v>2</v>
          </cell>
          <cell r="D60">
            <v>1</v>
          </cell>
        </row>
        <row r="61">
          <cell r="C61">
            <v>1</v>
          </cell>
          <cell r="D61">
            <v>3</v>
          </cell>
        </row>
        <row r="62">
          <cell r="C62">
            <v>3</v>
          </cell>
          <cell r="D62">
            <v>1</v>
          </cell>
        </row>
        <row r="63">
          <cell r="C63">
            <v>1</v>
          </cell>
          <cell r="D63">
            <v>2</v>
          </cell>
        </row>
        <row r="64">
          <cell r="C64">
            <v>3</v>
          </cell>
          <cell r="D64">
            <v>2</v>
          </cell>
        </row>
        <row r="65">
          <cell r="C65">
            <v>1</v>
          </cell>
          <cell r="D65">
            <v>2</v>
          </cell>
        </row>
      </sheetData>
      <sheetData sheetId="1">
        <row r="2">
          <cell r="C2">
            <v>0</v>
          </cell>
          <cell r="D2">
            <v>3</v>
          </cell>
          <cell r="H2">
            <v>4</v>
          </cell>
          <cell r="I2">
            <v>0</v>
          </cell>
          <cell r="M2">
            <v>3</v>
          </cell>
          <cell r="N2">
            <v>0</v>
          </cell>
        </row>
        <row r="3">
          <cell r="C3">
            <v>2</v>
          </cell>
          <cell r="D3">
            <v>0</v>
          </cell>
          <cell r="H3">
            <v>3</v>
          </cell>
          <cell r="I3">
            <v>1</v>
          </cell>
          <cell r="M3">
            <v>1</v>
          </cell>
          <cell r="N3">
            <v>1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0</v>
          </cell>
          <cell r="M4">
            <v>4</v>
          </cell>
          <cell r="N4">
            <v>0</v>
          </cell>
        </row>
        <row r="5">
          <cell r="C5">
            <v>1</v>
          </cell>
          <cell r="D5">
            <v>1</v>
          </cell>
          <cell r="H5">
            <v>1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2</v>
          </cell>
          <cell r="D6">
            <v>1</v>
          </cell>
          <cell r="H6">
            <v>1</v>
          </cell>
          <cell r="I6">
            <v>2</v>
          </cell>
          <cell r="M6">
            <v>0</v>
          </cell>
          <cell r="N6">
            <v>3</v>
          </cell>
        </row>
        <row r="7">
          <cell r="C7">
            <v>3</v>
          </cell>
          <cell r="D7">
            <v>0</v>
          </cell>
          <cell r="H7">
            <v>0</v>
          </cell>
          <cell r="I7">
            <v>0</v>
          </cell>
          <cell r="M7">
            <v>1</v>
          </cell>
          <cell r="N7">
            <v>1</v>
          </cell>
        </row>
        <row r="8">
          <cell r="C8">
            <v>1</v>
          </cell>
          <cell r="D8">
            <v>1</v>
          </cell>
          <cell r="H8">
            <v>0</v>
          </cell>
          <cell r="I8">
            <v>3</v>
          </cell>
          <cell r="M8">
            <v>1</v>
          </cell>
          <cell r="N8">
            <v>2</v>
          </cell>
        </row>
        <row r="9">
          <cell r="C9">
            <v>1</v>
          </cell>
          <cell r="D9">
            <v>1</v>
          </cell>
          <cell r="H9">
            <v>1</v>
          </cell>
          <cell r="I9">
            <v>1</v>
          </cell>
          <cell r="M9">
            <v>2</v>
          </cell>
          <cell r="N9">
            <v>1</v>
          </cell>
        </row>
        <row r="10">
          <cell r="C10">
            <v>1</v>
          </cell>
          <cell r="D10">
            <v>1</v>
          </cell>
          <cell r="H10">
            <v>0</v>
          </cell>
          <cell r="I10">
            <v>2</v>
          </cell>
          <cell r="M10">
            <v>1</v>
          </cell>
          <cell r="N10">
            <v>3</v>
          </cell>
        </row>
        <row r="13">
          <cell r="C13">
            <v>2</v>
          </cell>
          <cell r="D13">
            <v>1</v>
          </cell>
          <cell r="H13">
            <v>5</v>
          </cell>
          <cell r="I13">
            <v>0</v>
          </cell>
          <cell r="M13">
            <v>1</v>
          </cell>
          <cell r="N13">
            <v>1</v>
          </cell>
        </row>
        <row r="14">
          <cell r="C14">
            <v>3</v>
          </cell>
          <cell r="D14">
            <v>0</v>
          </cell>
          <cell r="H14">
            <v>3</v>
          </cell>
          <cell r="I14">
            <v>1</v>
          </cell>
          <cell r="M14">
            <v>2</v>
          </cell>
          <cell r="N14">
            <v>0</v>
          </cell>
        </row>
        <row r="15">
          <cell r="C15">
            <v>1</v>
          </cell>
          <cell r="D15">
            <v>1</v>
          </cell>
          <cell r="H15">
            <v>2</v>
          </cell>
          <cell r="I15">
            <v>0</v>
          </cell>
          <cell r="M15">
            <v>1</v>
          </cell>
          <cell r="N15">
            <v>1</v>
          </cell>
        </row>
        <row r="16">
          <cell r="C16">
            <v>1</v>
          </cell>
          <cell r="D16">
            <v>2</v>
          </cell>
          <cell r="H16">
            <v>4</v>
          </cell>
          <cell r="I16">
            <v>0</v>
          </cell>
          <cell r="M16">
            <v>1</v>
          </cell>
          <cell r="N16">
            <v>3</v>
          </cell>
        </row>
        <row r="17">
          <cell r="C17">
            <v>2</v>
          </cell>
          <cell r="D17">
            <v>1</v>
          </cell>
          <cell r="H17">
            <v>1</v>
          </cell>
          <cell r="I17">
            <v>1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1</v>
          </cell>
          <cell r="H18">
            <v>1</v>
          </cell>
          <cell r="I18">
            <v>2</v>
          </cell>
          <cell r="M18">
            <v>1</v>
          </cell>
          <cell r="N18">
            <v>2</v>
          </cell>
        </row>
        <row r="19">
          <cell r="C19">
            <v>1</v>
          </cell>
          <cell r="D19">
            <v>3</v>
          </cell>
          <cell r="H19">
            <v>1</v>
          </cell>
          <cell r="I19">
            <v>0</v>
          </cell>
          <cell r="M19">
            <v>1</v>
          </cell>
          <cell r="N19">
            <v>2</v>
          </cell>
        </row>
        <row r="20">
          <cell r="C20">
            <v>0</v>
          </cell>
          <cell r="D20">
            <v>0</v>
          </cell>
          <cell r="H20">
            <v>1</v>
          </cell>
          <cell r="I20">
            <v>1</v>
          </cell>
          <cell r="M20">
            <v>1</v>
          </cell>
          <cell r="N20">
            <v>2</v>
          </cell>
        </row>
        <row r="21">
          <cell r="C21">
            <v>1</v>
          </cell>
          <cell r="D21">
            <v>2</v>
          </cell>
          <cell r="H21">
            <v>2</v>
          </cell>
          <cell r="I21">
            <v>0</v>
          </cell>
          <cell r="M21">
            <v>0</v>
          </cell>
          <cell r="N21">
            <v>1</v>
          </cell>
        </row>
        <row r="24">
          <cell r="C24">
            <v>3</v>
          </cell>
          <cell r="D24">
            <v>0</v>
          </cell>
          <cell r="H24">
            <v>3</v>
          </cell>
          <cell r="I24">
            <v>1</v>
          </cell>
          <cell r="M24">
            <v>5</v>
          </cell>
          <cell r="N24">
            <v>0</v>
          </cell>
        </row>
        <row r="25">
          <cell r="C25">
            <v>3</v>
          </cell>
          <cell r="D25">
            <v>1</v>
          </cell>
          <cell r="H25">
            <v>2</v>
          </cell>
          <cell r="I25">
            <v>1</v>
          </cell>
          <cell r="M25">
            <v>3</v>
          </cell>
          <cell r="N25">
            <v>0</v>
          </cell>
        </row>
        <row r="26">
          <cell r="C26">
            <v>4</v>
          </cell>
          <cell r="D26">
            <v>0</v>
          </cell>
          <cell r="H26">
            <v>2</v>
          </cell>
          <cell r="I26">
            <v>0</v>
          </cell>
          <cell r="M26">
            <v>2</v>
          </cell>
          <cell r="N26">
            <v>0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2</v>
          </cell>
          <cell r="M27">
            <v>1</v>
          </cell>
          <cell r="N27">
            <v>2</v>
          </cell>
        </row>
        <row r="28">
          <cell r="C28">
            <v>2</v>
          </cell>
          <cell r="D28">
            <v>1</v>
          </cell>
          <cell r="H28">
            <v>0</v>
          </cell>
          <cell r="I28">
            <v>3</v>
          </cell>
          <cell r="M28">
            <v>2</v>
          </cell>
          <cell r="N28">
            <v>1</v>
          </cell>
        </row>
        <row r="29">
          <cell r="C29">
            <v>3</v>
          </cell>
          <cell r="D29">
            <v>1</v>
          </cell>
          <cell r="H29">
            <v>1</v>
          </cell>
          <cell r="I29">
            <v>2</v>
          </cell>
          <cell r="M29">
            <v>1</v>
          </cell>
          <cell r="N29">
            <v>1</v>
          </cell>
        </row>
        <row r="30">
          <cell r="C30">
            <v>1</v>
          </cell>
          <cell r="D30">
            <v>2</v>
          </cell>
          <cell r="H30">
            <v>1</v>
          </cell>
          <cell r="I30">
            <v>2</v>
          </cell>
          <cell r="M30">
            <v>1</v>
          </cell>
          <cell r="N30">
            <v>1</v>
          </cell>
        </row>
        <row r="31">
          <cell r="C31">
            <v>2</v>
          </cell>
          <cell r="D31">
            <v>0</v>
          </cell>
          <cell r="H31">
            <v>2</v>
          </cell>
          <cell r="I31">
            <v>0</v>
          </cell>
          <cell r="M31">
            <v>1</v>
          </cell>
          <cell r="N31">
            <v>1</v>
          </cell>
        </row>
        <row r="32">
          <cell r="C32">
            <v>1</v>
          </cell>
          <cell r="D32">
            <v>1</v>
          </cell>
          <cell r="H32">
            <v>1</v>
          </cell>
          <cell r="I32">
            <v>3</v>
          </cell>
          <cell r="M32">
            <v>1</v>
          </cell>
          <cell r="N32">
            <v>1</v>
          </cell>
        </row>
        <row r="35">
          <cell r="C35">
            <v>1</v>
          </cell>
          <cell r="D35">
            <v>2</v>
          </cell>
          <cell r="H35">
            <v>4</v>
          </cell>
          <cell r="I35">
            <v>0</v>
          </cell>
          <cell r="M35">
            <v>1</v>
          </cell>
          <cell r="N35">
            <v>1</v>
          </cell>
        </row>
        <row r="36">
          <cell r="C36">
            <v>1</v>
          </cell>
          <cell r="D36">
            <v>2</v>
          </cell>
          <cell r="H36">
            <v>3</v>
          </cell>
          <cell r="I36">
            <v>1</v>
          </cell>
          <cell r="M36">
            <v>1</v>
          </cell>
          <cell r="N36">
            <v>0</v>
          </cell>
        </row>
        <row r="37">
          <cell r="C37">
            <v>2</v>
          </cell>
          <cell r="D37">
            <v>1</v>
          </cell>
          <cell r="H37">
            <v>3</v>
          </cell>
          <cell r="I37">
            <v>0</v>
          </cell>
          <cell r="M37">
            <v>3</v>
          </cell>
          <cell r="N37">
            <v>1</v>
          </cell>
        </row>
        <row r="38">
          <cell r="C38">
            <v>2</v>
          </cell>
          <cell r="D38">
            <v>0</v>
          </cell>
          <cell r="H38">
            <v>2</v>
          </cell>
          <cell r="I38">
            <v>1</v>
          </cell>
          <cell r="M38">
            <v>2</v>
          </cell>
          <cell r="N38">
            <v>0</v>
          </cell>
        </row>
        <row r="39">
          <cell r="C39">
            <v>1</v>
          </cell>
          <cell r="D39">
            <v>3</v>
          </cell>
          <cell r="H39">
            <v>1</v>
          </cell>
          <cell r="I39">
            <v>2</v>
          </cell>
          <cell r="M39">
            <v>1</v>
          </cell>
          <cell r="N39">
            <v>2</v>
          </cell>
        </row>
        <row r="40">
          <cell r="C40">
            <v>0</v>
          </cell>
          <cell r="D40">
            <v>0</v>
          </cell>
          <cell r="H40">
            <v>1</v>
          </cell>
          <cell r="I40">
            <v>0</v>
          </cell>
          <cell r="M40">
            <v>0</v>
          </cell>
          <cell r="N40">
            <v>4</v>
          </cell>
        </row>
        <row r="41">
          <cell r="C41">
            <v>1</v>
          </cell>
          <cell r="D41">
            <v>2</v>
          </cell>
          <cell r="H41">
            <v>1</v>
          </cell>
          <cell r="I41">
            <v>1</v>
          </cell>
          <cell r="M41">
            <v>2</v>
          </cell>
          <cell r="N41">
            <v>1</v>
          </cell>
        </row>
        <row r="42">
          <cell r="C42">
            <v>1</v>
          </cell>
          <cell r="D42">
            <v>1</v>
          </cell>
          <cell r="H42">
            <v>1</v>
          </cell>
          <cell r="I42">
            <v>2</v>
          </cell>
          <cell r="M42">
            <v>1</v>
          </cell>
          <cell r="N42">
            <v>3</v>
          </cell>
        </row>
        <row r="43">
          <cell r="C43">
            <v>2</v>
          </cell>
          <cell r="D43">
            <v>2</v>
          </cell>
          <cell r="H43">
            <v>2</v>
          </cell>
          <cell r="I43">
            <v>2</v>
          </cell>
          <cell r="M43">
            <v>2</v>
          </cell>
          <cell r="N43">
            <v>1</v>
          </cell>
        </row>
        <row r="46">
          <cell r="C46">
            <v>4</v>
          </cell>
          <cell r="D46">
            <v>0</v>
          </cell>
          <cell r="H46">
            <v>2</v>
          </cell>
          <cell r="I46">
            <v>2</v>
          </cell>
          <cell r="M46">
            <v>2</v>
          </cell>
          <cell r="N46">
            <v>0</v>
          </cell>
        </row>
        <row r="47">
          <cell r="C47">
            <v>3</v>
          </cell>
          <cell r="D47">
            <v>1</v>
          </cell>
          <cell r="H47">
            <v>1</v>
          </cell>
          <cell r="I47">
            <v>1</v>
          </cell>
          <cell r="M47">
            <v>2</v>
          </cell>
          <cell r="N47">
            <v>0</v>
          </cell>
        </row>
        <row r="48">
          <cell r="C48">
            <v>2</v>
          </cell>
          <cell r="D48">
            <v>1</v>
          </cell>
          <cell r="H48">
            <v>1</v>
          </cell>
          <cell r="I48">
            <v>3</v>
          </cell>
          <cell r="M48">
            <v>3</v>
          </cell>
          <cell r="N48">
            <v>1</v>
          </cell>
        </row>
        <row r="49">
          <cell r="C49">
            <v>1</v>
          </cell>
          <cell r="D49">
            <v>1</v>
          </cell>
          <cell r="H49">
            <v>1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2</v>
          </cell>
          <cell r="D50">
            <v>1</v>
          </cell>
          <cell r="H50">
            <v>0</v>
          </cell>
          <cell r="I50">
            <v>0</v>
          </cell>
          <cell r="M50">
            <v>1</v>
          </cell>
          <cell r="N50">
            <v>1</v>
          </cell>
        </row>
        <row r="51">
          <cell r="C51">
            <v>1</v>
          </cell>
          <cell r="D51">
            <v>1</v>
          </cell>
          <cell r="H51">
            <v>2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1</v>
          </cell>
          <cell r="D52">
            <v>2</v>
          </cell>
          <cell r="H52">
            <v>1</v>
          </cell>
          <cell r="I52">
            <v>1</v>
          </cell>
          <cell r="M52">
            <v>0</v>
          </cell>
          <cell r="N52">
            <v>2</v>
          </cell>
        </row>
        <row r="53">
          <cell r="C53">
            <v>2</v>
          </cell>
          <cell r="D53">
            <v>1</v>
          </cell>
          <cell r="H53">
            <v>1</v>
          </cell>
          <cell r="I53">
            <v>2</v>
          </cell>
          <cell r="M53">
            <v>1</v>
          </cell>
          <cell r="N53">
            <v>2</v>
          </cell>
        </row>
        <row r="54">
          <cell r="C54">
            <v>0</v>
          </cell>
          <cell r="D54">
            <v>0</v>
          </cell>
          <cell r="H54">
            <v>2</v>
          </cell>
          <cell r="I54">
            <v>0</v>
          </cell>
          <cell r="M54">
            <v>0</v>
          </cell>
          <cell r="N54">
            <v>1</v>
          </cell>
        </row>
        <row r="57">
          <cell r="C57">
            <v>3</v>
          </cell>
          <cell r="D57">
            <v>0</v>
          </cell>
        </row>
        <row r="58">
          <cell r="C58">
            <v>2</v>
          </cell>
          <cell r="D58">
            <v>0</v>
          </cell>
        </row>
        <row r="59">
          <cell r="C59">
            <v>3</v>
          </cell>
          <cell r="D59">
            <v>0</v>
          </cell>
        </row>
        <row r="60">
          <cell r="C60">
            <v>1</v>
          </cell>
          <cell r="D60">
            <v>1</v>
          </cell>
        </row>
        <row r="61">
          <cell r="C61">
            <v>1</v>
          </cell>
          <cell r="D61">
            <v>3</v>
          </cell>
        </row>
        <row r="62">
          <cell r="C62">
            <v>2</v>
          </cell>
          <cell r="D62">
            <v>0</v>
          </cell>
        </row>
        <row r="63">
          <cell r="C63">
            <v>1</v>
          </cell>
          <cell r="D63">
            <v>2</v>
          </cell>
        </row>
        <row r="64">
          <cell r="C64">
            <v>2</v>
          </cell>
          <cell r="D64">
            <v>0</v>
          </cell>
        </row>
        <row r="65">
          <cell r="C65">
            <v>1</v>
          </cell>
          <cell r="D65">
            <v>2</v>
          </cell>
        </row>
      </sheetData>
      <sheetData sheetId="2">
        <row r="2">
          <cell r="C2">
            <v>1</v>
          </cell>
          <cell r="D2">
            <v>4</v>
          </cell>
          <cell r="H2">
            <v>3</v>
          </cell>
          <cell r="I2">
            <v>0</v>
          </cell>
          <cell r="M2">
            <v>3</v>
          </cell>
          <cell r="N2">
            <v>0</v>
          </cell>
        </row>
        <row r="3">
          <cell r="C3">
            <v>2</v>
          </cell>
          <cell r="D3">
            <v>0</v>
          </cell>
          <cell r="H3">
            <v>3</v>
          </cell>
          <cell r="I3">
            <v>0</v>
          </cell>
          <cell r="M3">
            <v>2</v>
          </cell>
          <cell r="N3">
            <v>1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1</v>
          </cell>
          <cell r="M4">
            <v>2</v>
          </cell>
          <cell r="N4">
            <v>0</v>
          </cell>
        </row>
        <row r="5">
          <cell r="C5">
            <v>2</v>
          </cell>
          <cell r="D5">
            <v>2</v>
          </cell>
          <cell r="H5">
            <v>1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2</v>
          </cell>
          <cell r="D6">
            <v>0</v>
          </cell>
          <cell r="H6">
            <v>1</v>
          </cell>
          <cell r="I6">
            <v>2</v>
          </cell>
          <cell r="M6">
            <v>1</v>
          </cell>
          <cell r="N6">
            <v>3</v>
          </cell>
        </row>
        <row r="7">
          <cell r="C7">
            <v>3</v>
          </cell>
          <cell r="D7">
            <v>0</v>
          </cell>
          <cell r="H7">
            <v>2</v>
          </cell>
          <cell r="I7">
            <v>2</v>
          </cell>
          <cell r="M7">
            <v>1</v>
          </cell>
          <cell r="N7">
            <v>2</v>
          </cell>
        </row>
        <row r="8">
          <cell r="C8">
            <v>2</v>
          </cell>
          <cell r="D8">
            <v>1</v>
          </cell>
          <cell r="H8">
            <v>0</v>
          </cell>
          <cell r="I8">
            <v>2</v>
          </cell>
          <cell r="M8">
            <v>2</v>
          </cell>
          <cell r="N8">
            <v>1</v>
          </cell>
        </row>
        <row r="9">
          <cell r="C9">
            <v>1</v>
          </cell>
          <cell r="D9">
            <v>2</v>
          </cell>
          <cell r="H9">
            <v>1</v>
          </cell>
          <cell r="I9">
            <v>2</v>
          </cell>
          <cell r="M9">
            <v>2</v>
          </cell>
          <cell r="N9">
            <v>1</v>
          </cell>
        </row>
        <row r="10">
          <cell r="C10">
            <v>2</v>
          </cell>
          <cell r="D10">
            <v>1</v>
          </cell>
          <cell r="H10">
            <v>0</v>
          </cell>
          <cell r="I10">
            <v>1</v>
          </cell>
          <cell r="M10">
            <v>1</v>
          </cell>
          <cell r="N10">
            <v>2</v>
          </cell>
        </row>
        <row r="13">
          <cell r="C13">
            <v>2</v>
          </cell>
          <cell r="D13">
            <v>1</v>
          </cell>
          <cell r="H13">
            <v>5</v>
          </cell>
          <cell r="I13">
            <v>0</v>
          </cell>
          <cell r="M13">
            <v>2</v>
          </cell>
          <cell r="N13">
            <v>3</v>
          </cell>
        </row>
        <row r="14">
          <cell r="C14">
            <v>2</v>
          </cell>
          <cell r="D14">
            <v>0</v>
          </cell>
          <cell r="H14">
            <v>3</v>
          </cell>
          <cell r="I14">
            <v>2</v>
          </cell>
          <cell r="M14">
            <v>2</v>
          </cell>
          <cell r="N14">
            <v>1</v>
          </cell>
        </row>
        <row r="15">
          <cell r="C15">
            <v>1</v>
          </cell>
          <cell r="D15">
            <v>2</v>
          </cell>
          <cell r="H15">
            <v>2</v>
          </cell>
          <cell r="I15">
            <v>1</v>
          </cell>
          <cell r="M15">
            <v>2</v>
          </cell>
          <cell r="N15">
            <v>1</v>
          </cell>
        </row>
        <row r="16">
          <cell r="C16">
            <v>1</v>
          </cell>
          <cell r="D16">
            <v>2</v>
          </cell>
          <cell r="H16">
            <v>2</v>
          </cell>
          <cell r="I16">
            <v>1</v>
          </cell>
          <cell r="M16">
            <v>1</v>
          </cell>
          <cell r="N16">
            <v>2</v>
          </cell>
        </row>
        <row r="17">
          <cell r="C17">
            <v>2</v>
          </cell>
          <cell r="D17">
            <v>1</v>
          </cell>
          <cell r="H17">
            <v>2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1</v>
          </cell>
          <cell r="I18">
            <v>3</v>
          </cell>
          <cell r="M18">
            <v>1</v>
          </cell>
          <cell r="N18">
            <v>2</v>
          </cell>
        </row>
        <row r="19">
          <cell r="C19">
            <v>1</v>
          </cell>
          <cell r="D19">
            <v>2</v>
          </cell>
          <cell r="H19">
            <v>1</v>
          </cell>
          <cell r="I19">
            <v>1</v>
          </cell>
          <cell r="M19">
            <v>1</v>
          </cell>
          <cell r="N19">
            <v>2</v>
          </cell>
        </row>
        <row r="20">
          <cell r="C20">
            <v>1</v>
          </cell>
          <cell r="D20">
            <v>0</v>
          </cell>
          <cell r="H20">
            <v>1</v>
          </cell>
          <cell r="I20">
            <v>2</v>
          </cell>
          <cell r="M20">
            <v>0</v>
          </cell>
          <cell r="N20">
            <v>1</v>
          </cell>
        </row>
        <row r="21">
          <cell r="C21">
            <v>1</v>
          </cell>
          <cell r="D21">
            <v>2</v>
          </cell>
          <cell r="H21">
            <v>3</v>
          </cell>
          <cell r="I21">
            <v>1</v>
          </cell>
          <cell r="M21">
            <v>1</v>
          </cell>
          <cell r="N21">
            <v>1</v>
          </cell>
        </row>
        <row r="24">
          <cell r="C24">
            <v>3</v>
          </cell>
          <cell r="D24">
            <v>0</v>
          </cell>
          <cell r="H24">
            <v>3</v>
          </cell>
          <cell r="I24">
            <v>2</v>
          </cell>
          <cell r="M24">
            <v>5</v>
          </cell>
          <cell r="N24">
            <v>1</v>
          </cell>
        </row>
        <row r="25">
          <cell r="C25">
            <v>2</v>
          </cell>
          <cell r="D25">
            <v>1</v>
          </cell>
          <cell r="H25">
            <v>3</v>
          </cell>
          <cell r="I25">
            <v>1</v>
          </cell>
          <cell r="M25">
            <v>3</v>
          </cell>
          <cell r="N25">
            <v>1</v>
          </cell>
        </row>
        <row r="26">
          <cell r="C26">
            <v>3</v>
          </cell>
          <cell r="D26">
            <v>0</v>
          </cell>
          <cell r="H26">
            <v>2</v>
          </cell>
          <cell r="I26">
            <v>0</v>
          </cell>
          <cell r="M26">
            <v>3</v>
          </cell>
          <cell r="N26">
            <v>1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2</v>
          </cell>
          <cell r="M27">
            <v>1</v>
          </cell>
          <cell r="N27">
            <v>1</v>
          </cell>
        </row>
        <row r="28">
          <cell r="C28">
            <v>2</v>
          </cell>
          <cell r="D28">
            <v>1</v>
          </cell>
          <cell r="H28">
            <v>0</v>
          </cell>
          <cell r="I28">
            <v>2</v>
          </cell>
          <cell r="M28">
            <v>2</v>
          </cell>
          <cell r="N28">
            <v>0</v>
          </cell>
        </row>
        <row r="29">
          <cell r="C29">
            <v>2</v>
          </cell>
          <cell r="D29">
            <v>1</v>
          </cell>
          <cell r="H29">
            <v>1</v>
          </cell>
          <cell r="I29">
            <v>2</v>
          </cell>
          <cell r="M29">
            <v>1</v>
          </cell>
          <cell r="N29">
            <v>2</v>
          </cell>
        </row>
        <row r="30">
          <cell r="C30">
            <v>1</v>
          </cell>
          <cell r="D30">
            <v>2</v>
          </cell>
          <cell r="H30">
            <v>1</v>
          </cell>
          <cell r="I30">
            <v>1</v>
          </cell>
          <cell r="M30">
            <v>1</v>
          </cell>
          <cell r="N30">
            <v>2</v>
          </cell>
        </row>
        <row r="31">
          <cell r="C31">
            <v>1</v>
          </cell>
          <cell r="D31">
            <v>1</v>
          </cell>
          <cell r="H31">
            <v>1</v>
          </cell>
          <cell r="I31">
            <v>1</v>
          </cell>
          <cell r="M31">
            <v>1</v>
          </cell>
          <cell r="N31">
            <v>2</v>
          </cell>
        </row>
        <row r="32">
          <cell r="C32">
            <v>1</v>
          </cell>
          <cell r="D32">
            <v>2</v>
          </cell>
          <cell r="H32">
            <v>0</v>
          </cell>
          <cell r="I32">
            <v>2</v>
          </cell>
          <cell r="M32">
            <v>1</v>
          </cell>
          <cell r="N32">
            <v>1</v>
          </cell>
        </row>
        <row r="35">
          <cell r="C35">
            <v>1</v>
          </cell>
          <cell r="D35">
            <v>2</v>
          </cell>
          <cell r="H35">
            <v>4</v>
          </cell>
          <cell r="I35">
            <v>1</v>
          </cell>
          <cell r="M35">
            <v>3</v>
          </cell>
          <cell r="N35">
            <v>1</v>
          </cell>
        </row>
        <row r="36">
          <cell r="C36">
            <v>2</v>
          </cell>
          <cell r="D36">
            <v>1</v>
          </cell>
          <cell r="H36">
            <v>2</v>
          </cell>
          <cell r="I36">
            <v>1</v>
          </cell>
          <cell r="M36">
            <v>2</v>
          </cell>
          <cell r="N36">
            <v>1</v>
          </cell>
        </row>
        <row r="37">
          <cell r="C37">
            <v>2</v>
          </cell>
          <cell r="D37">
            <v>2</v>
          </cell>
          <cell r="H37">
            <v>2</v>
          </cell>
          <cell r="I37">
            <v>1</v>
          </cell>
          <cell r="M37">
            <v>2</v>
          </cell>
          <cell r="N37">
            <v>0</v>
          </cell>
        </row>
        <row r="38">
          <cell r="C38">
            <v>3</v>
          </cell>
          <cell r="D38">
            <v>1</v>
          </cell>
          <cell r="H38">
            <v>2</v>
          </cell>
          <cell r="I38">
            <v>1</v>
          </cell>
          <cell r="M38">
            <v>3</v>
          </cell>
          <cell r="N38">
            <v>2</v>
          </cell>
        </row>
        <row r="39">
          <cell r="C39">
            <v>1</v>
          </cell>
          <cell r="D39">
            <v>2</v>
          </cell>
          <cell r="H39">
            <v>1</v>
          </cell>
          <cell r="I39">
            <v>2</v>
          </cell>
          <cell r="M39">
            <v>1</v>
          </cell>
          <cell r="N39">
            <v>3</v>
          </cell>
        </row>
        <row r="40">
          <cell r="C40">
            <v>2</v>
          </cell>
          <cell r="D40">
            <v>1</v>
          </cell>
          <cell r="H40">
            <v>2</v>
          </cell>
          <cell r="I40">
            <v>1</v>
          </cell>
          <cell r="M40">
            <v>0</v>
          </cell>
          <cell r="N40">
            <v>3</v>
          </cell>
        </row>
        <row r="41">
          <cell r="C41">
            <v>1</v>
          </cell>
          <cell r="D41">
            <v>3</v>
          </cell>
          <cell r="H41">
            <v>2</v>
          </cell>
          <cell r="I41">
            <v>1</v>
          </cell>
          <cell r="M41">
            <v>3</v>
          </cell>
          <cell r="N41">
            <v>1</v>
          </cell>
        </row>
        <row r="42">
          <cell r="C42">
            <v>1</v>
          </cell>
          <cell r="D42">
            <v>2</v>
          </cell>
          <cell r="H42">
            <v>0</v>
          </cell>
          <cell r="I42">
            <v>2</v>
          </cell>
          <cell r="M42">
            <v>1</v>
          </cell>
          <cell r="N42">
            <v>3</v>
          </cell>
        </row>
        <row r="43">
          <cell r="C43">
            <v>1</v>
          </cell>
          <cell r="D43">
            <v>1</v>
          </cell>
          <cell r="H43">
            <v>1</v>
          </cell>
          <cell r="I43">
            <v>2</v>
          </cell>
          <cell r="M43">
            <v>2</v>
          </cell>
          <cell r="N43">
            <v>1</v>
          </cell>
        </row>
        <row r="46">
          <cell r="C46">
            <v>4</v>
          </cell>
          <cell r="D46">
            <v>1</v>
          </cell>
          <cell r="H46">
            <v>2</v>
          </cell>
          <cell r="I46">
            <v>1</v>
          </cell>
          <cell r="M46">
            <v>3</v>
          </cell>
          <cell r="N46">
            <v>1</v>
          </cell>
        </row>
        <row r="47">
          <cell r="C47">
            <v>3</v>
          </cell>
          <cell r="D47">
            <v>1</v>
          </cell>
          <cell r="H47">
            <v>1</v>
          </cell>
          <cell r="I47">
            <v>1</v>
          </cell>
          <cell r="M47">
            <v>3</v>
          </cell>
          <cell r="N47">
            <v>1</v>
          </cell>
        </row>
        <row r="48">
          <cell r="C48">
            <v>3</v>
          </cell>
          <cell r="D48">
            <v>1</v>
          </cell>
          <cell r="H48">
            <v>1</v>
          </cell>
          <cell r="I48">
            <v>3</v>
          </cell>
          <cell r="M48">
            <v>3</v>
          </cell>
          <cell r="N48">
            <v>1</v>
          </cell>
        </row>
        <row r="49">
          <cell r="C49">
            <v>2</v>
          </cell>
          <cell r="D49">
            <v>1</v>
          </cell>
          <cell r="H49">
            <v>2</v>
          </cell>
          <cell r="I49">
            <v>1</v>
          </cell>
          <cell r="M49">
            <v>3</v>
          </cell>
          <cell r="N49">
            <v>2</v>
          </cell>
        </row>
        <row r="50">
          <cell r="C50">
            <v>2</v>
          </cell>
          <cell r="D50">
            <v>1</v>
          </cell>
          <cell r="H50">
            <v>2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1</v>
          </cell>
          <cell r="D51">
            <v>2</v>
          </cell>
          <cell r="H51">
            <v>3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1</v>
          </cell>
          <cell r="D52">
            <v>2</v>
          </cell>
          <cell r="H52">
            <v>2</v>
          </cell>
          <cell r="I52">
            <v>1</v>
          </cell>
          <cell r="M52">
            <v>2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3</v>
          </cell>
          <cell r="I53">
            <v>2</v>
          </cell>
          <cell r="M53">
            <v>1</v>
          </cell>
          <cell r="N53">
            <v>3</v>
          </cell>
        </row>
        <row r="54">
          <cell r="C54">
            <v>1</v>
          </cell>
          <cell r="D54">
            <v>1</v>
          </cell>
          <cell r="H54">
            <v>3</v>
          </cell>
          <cell r="I54">
            <v>1</v>
          </cell>
          <cell r="M54">
            <v>1</v>
          </cell>
          <cell r="N54">
            <v>2</v>
          </cell>
        </row>
        <row r="57">
          <cell r="C57">
            <v>2</v>
          </cell>
          <cell r="D57">
            <v>1</v>
          </cell>
        </row>
        <row r="58">
          <cell r="C58">
            <v>2</v>
          </cell>
          <cell r="D58">
            <v>1</v>
          </cell>
        </row>
        <row r="59">
          <cell r="C59">
            <v>3</v>
          </cell>
          <cell r="D59">
            <v>0</v>
          </cell>
        </row>
        <row r="60">
          <cell r="C60">
            <v>2</v>
          </cell>
          <cell r="D60">
            <v>1</v>
          </cell>
        </row>
        <row r="61">
          <cell r="C61">
            <v>1</v>
          </cell>
          <cell r="D61">
            <v>3</v>
          </cell>
        </row>
        <row r="62">
          <cell r="C62">
            <v>3</v>
          </cell>
          <cell r="D62">
            <v>0</v>
          </cell>
        </row>
        <row r="63">
          <cell r="C63">
            <v>1</v>
          </cell>
          <cell r="D63">
            <v>3</v>
          </cell>
        </row>
        <row r="64">
          <cell r="C64">
            <v>3</v>
          </cell>
          <cell r="D64">
            <v>1</v>
          </cell>
        </row>
        <row r="65">
          <cell r="C65">
            <v>3</v>
          </cell>
          <cell r="D65">
            <v>1</v>
          </cell>
        </row>
      </sheetData>
      <sheetData sheetId="3">
        <row r="2">
          <cell r="C2">
            <v>1</v>
          </cell>
          <cell r="D2">
            <v>4</v>
          </cell>
          <cell r="H2">
            <v>3</v>
          </cell>
          <cell r="I2">
            <v>0</v>
          </cell>
          <cell r="M2">
            <v>3</v>
          </cell>
          <cell r="N2">
            <v>0</v>
          </cell>
        </row>
        <row r="3">
          <cell r="C3">
            <v>2</v>
          </cell>
          <cell r="D3">
            <v>0</v>
          </cell>
          <cell r="H3">
            <v>3</v>
          </cell>
          <cell r="I3">
            <v>0</v>
          </cell>
          <cell r="M3">
            <v>2</v>
          </cell>
          <cell r="N3">
            <v>1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1</v>
          </cell>
          <cell r="M4">
            <v>2</v>
          </cell>
          <cell r="N4">
            <v>0</v>
          </cell>
        </row>
        <row r="5">
          <cell r="C5">
            <v>2</v>
          </cell>
          <cell r="D5">
            <v>2</v>
          </cell>
          <cell r="H5">
            <v>1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2</v>
          </cell>
          <cell r="D6">
            <v>0</v>
          </cell>
          <cell r="H6">
            <v>1</v>
          </cell>
          <cell r="I6">
            <v>2</v>
          </cell>
          <cell r="M6">
            <v>1</v>
          </cell>
          <cell r="N6">
            <v>3</v>
          </cell>
        </row>
        <row r="7">
          <cell r="C7">
            <v>3</v>
          </cell>
          <cell r="D7">
            <v>0</v>
          </cell>
          <cell r="H7">
            <v>2</v>
          </cell>
          <cell r="I7">
            <v>2</v>
          </cell>
          <cell r="M7">
            <v>1</v>
          </cell>
          <cell r="N7">
            <v>2</v>
          </cell>
        </row>
        <row r="8">
          <cell r="C8">
            <v>2</v>
          </cell>
          <cell r="D8">
            <v>1</v>
          </cell>
          <cell r="H8">
            <v>0</v>
          </cell>
          <cell r="I8">
            <v>2</v>
          </cell>
          <cell r="M8">
            <v>2</v>
          </cell>
          <cell r="N8">
            <v>1</v>
          </cell>
        </row>
        <row r="9">
          <cell r="C9">
            <v>1</v>
          </cell>
          <cell r="D9">
            <v>2</v>
          </cell>
          <cell r="H9">
            <v>1</v>
          </cell>
          <cell r="I9">
            <v>2</v>
          </cell>
          <cell r="M9">
            <v>2</v>
          </cell>
          <cell r="N9">
            <v>1</v>
          </cell>
        </row>
        <row r="10">
          <cell r="C10">
            <v>2</v>
          </cell>
          <cell r="D10">
            <v>1</v>
          </cell>
          <cell r="H10">
            <v>0</v>
          </cell>
          <cell r="I10">
            <v>1</v>
          </cell>
          <cell r="M10">
            <v>1</v>
          </cell>
          <cell r="N10">
            <v>2</v>
          </cell>
        </row>
        <row r="13">
          <cell r="C13">
            <v>2</v>
          </cell>
          <cell r="D13">
            <v>1</v>
          </cell>
          <cell r="H13">
            <v>5</v>
          </cell>
          <cell r="I13">
            <v>0</v>
          </cell>
          <cell r="M13">
            <v>2</v>
          </cell>
          <cell r="N13">
            <v>3</v>
          </cell>
        </row>
        <row r="14">
          <cell r="C14">
            <v>2</v>
          </cell>
          <cell r="D14">
            <v>0</v>
          </cell>
          <cell r="H14">
            <v>3</v>
          </cell>
          <cell r="I14">
            <v>2</v>
          </cell>
          <cell r="M14">
            <v>2</v>
          </cell>
          <cell r="N14">
            <v>1</v>
          </cell>
        </row>
        <row r="15">
          <cell r="C15">
            <v>1</v>
          </cell>
          <cell r="D15">
            <v>2</v>
          </cell>
          <cell r="H15">
            <v>2</v>
          </cell>
          <cell r="I15">
            <v>1</v>
          </cell>
          <cell r="M15">
            <v>2</v>
          </cell>
          <cell r="N15">
            <v>1</v>
          </cell>
        </row>
        <row r="16">
          <cell r="C16">
            <v>1</v>
          </cell>
          <cell r="D16">
            <v>2</v>
          </cell>
          <cell r="H16">
            <v>2</v>
          </cell>
          <cell r="I16">
            <v>1</v>
          </cell>
          <cell r="M16">
            <v>1</v>
          </cell>
          <cell r="N16">
            <v>2</v>
          </cell>
        </row>
        <row r="17">
          <cell r="C17">
            <v>2</v>
          </cell>
          <cell r="D17">
            <v>1</v>
          </cell>
          <cell r="H17">
            <v>2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1</v>
          </cell>
          <cell r="I18">
            <v>3</v>
          </cell>
          <cell r="M18">
            <v>1</v>
          </cell>
          <cell r="N18">
            <v>2</v>
          </cell>
        </row>
        <row r="19">
          <cell r="C19">
            <v>1</v>
          </cell>
          <cell r="D19">
            <v>2</v>
          </cell>
          <cell r="H19">
            <v>1</v>
          </cell>
          <cell r="I19">
            <v>1</v>
          </cell>
          <cell r="M19">
            <v>1</v>
          </cell>
          <cell r="N19">
            <v>2</v>
          </cell>
        </row>
        <row r="20">
          <cell r="C20">
            <v>1</v>
          </cell>
          <cell r="D20">
            <v>0</v>
          </cell>
          <cell r="H20">
            <v>1</v>
          </cell>
          <cell r="I20">
            <v>2</v>
          </cell>
          <cell r="M20">
            <v>0</v>
          </cell>
          <cell r="N20">
            <v>1</v>
          </cell>
        </row>
        <row r="21">
          <cell r="C21">
            <v>1</v>
          </cell>
          <cell r="D21">
            <v>2</v>
          </cell>
          <cell r="H21">
            <v>3</v>
          </cell>
          <cell r="I21">
            <v>1</v>
          </cell>
          <cell r="M21">
            <v>1</v>
          </cell>
          <cell r="N21">
            <v>1</v>
          </cell>
        </row>
        <row r="24">
          <cell r="C24">
            <v>3</v>
          </cell>
          <cell r="D24">
            <v>0</v>
          </cell>
          <cell r="H24">
            <v>3</v>
          </cell>
          <cell r="I24">
            <v>2</v>
          </cell>
          <cell r="M24">
            <v>5</v>
          </cell>
          <cell r="N24">
            <v>1</v>
          </cell>
        </row>
        <row r="25">
          <cell r="C25">
            <v>2</v>
          </cell>
          <cell r="D25">
            <v>1</v>
          </cell>
          <cell r="H25">
            <v>3</v>
          </cell>
          <cell r="I25">
            <v>1</v>
          </cell>
          <cell r="M25">
            <v>3</v>
          </cell>
          <cell r="N25">
            <v>1</v>
          </cell>
        </row>
        <row r="26">
          <cell r="C26">
            <v>3</v>
          </cell>
          <cell r="D26">
            <v>0</v>
          </cell>
          <cell r="H26">
            <v>2</v>
          </cell>
          <cell r="I26">
            <v>0</v>
          </cell>
          <cell r="M26">
            <v>3</v>
          </cell>
          <cell r="N26">
            <v>1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2</v>
          </cell>
          <cell r="M27">
            <v>1</v>
          </cell>
          <cell r="N27">
            <v>1</v>
          </cell>
        </row>
        <row r="28">
          <cell r="C28">
            <v>2</v>
          </cell>
          <cell r="D28">
            <v>1</v>
          </cell>
          <cell r="H28">
            <v>0</v>
          </cell>
          <cell r="I28">
            <v>2</v>
          </cell>
          <cell r="M28">
            <v>2</v>
          </cell>
          <cell r="N28">
            <v>0</v>
          </cell>
        </row>
        <row r="29">
          <cell r="C29">
            <v>2</v>
          </cell>
          <cell r="D29">
            <v>1</v>
          </cell>
          <cell r="H29">
            <v>1</v>
          </cell>
          <cell r="I29">
            <v>2</v>
          </cell>
          <cell r="M29">
            <v>1</v>
          </cell>
          <cell r="N29">
            <v>2</v>
          </cell>
        </row>
        <row r="30">
          <cell r="C30">
            <v>1</v>
          </cell>
          <cell r="D30">
            <v>2</v>
          </cell>
          <cell r="H30">
            <v>1</v>
          </cell>
          <cell r="I30">
            <v>1</v>
          </cell>
          <cell r="M30">
            <v>1</v>
          </cell>
          <cell r="N30">
            <v>2</v>
          </cell>
        </row>
        <row r="31">
          <cell r="C31">
            <v>1</v>
          </cell>
          <cell r="D31">
            <v>1</v>
          </cell>
          <cell r="H31">
            <v>1</v>
          </cell>
          <cell r="I31">
            <v>1</v>
          </cell>
          <cell r="M31">
            <v>1</v>
          </cell>
          <cell r="N31">
            <v>2</v>
          </cell>
        </row>
        <row r="32">
          <cell r="C32">
            <v>1</v>
          </cell>
          <cell r="D32">
            <v>2</v>
          </cell>
          <cell r="H32">
            <v>0</v>
          </cell>
          <cell r="I32">
            <v>2</v>
          </cell>
          <cell r="M32">
            <v>1</v>
          </cell>
          <cell r="N32">
            <v>1</v>
          </cell>
        </row>
        <row r="35">
          <cell r="C35">
            <v>1</v>
          </cell>
          <cell r="D35">
            <v>2</v>
          </cell>
          <cell r="H35">
            <v>4</v>
          </cell>
          <cell r="I35">
            <v>1</v>
          </cell>
          <cell r="M35">
            <v>3</v>
          </cell>
          <cell r="N35">
            <v>1</v>
          </cell>
        </row>
        <row r="36">
          <cell r="C36">
            <v>2</v>
          </cell>
          <cell r="D36">
            <v>1</v>
          </cell>
          <cell r="H36">
            <v>2</v>
          </cell>
          <cell r="I36">
            <v>1</v>
          </cell>
          <cell r="M36">
            <v>2</v>
          </cell>
          <cell r="N36">
            <v>1</v>
          </cell>
        </row>
        <row r="37">
          <cell r="C37">
            <v>2</v>
          </cell>
          <cell r="D37">
            <v>2</v>
          </cell>
          <cell r="H37">
            <v>2</v>
          </cell>
          <cell r="I37">
            <v>1</v>
          </cell>
          <cell r="M37">
            <v>2</v>
          </cell>
          <cell r="N37">
            <v>0</v>
          </cell>
        </row>
        <row r="38">
          <cell r="C38">
            <v>3</v>
          </cell>
          <cell r="D38">
            <v>1</v>
          </cell>
          <cell r="H38">
            <v>2</v>
          </cell>
          <cell r="I38">
            <v>1</v>
          </cell>
          <cell r="M38">
            <v>3</v>
          </cell>
          <cell r="N38">
            <v>2</v>
          </cell>
        </row>
        <row r="39">
          <cell r="C39">
            <v>1</v>
          </cell>
          <cell r="D39">
            <v>2</v>
          </cell>
          <cell r="H39">
            <v>1</v>
          </cell>
          <cell r="I39">
            <v>2</v>
          </cell>
          <cell r="M39">
            <v>1</v>
          </cell>
          <cell r="N39">
            <v>3</v>
          </cell>
        </row>
        <row r="40">
          <cell r="C40">
            <v>2</v>
          </cell>
          <cell r="D40">
            <v>1</v>
          </cell>
          <cell r="H40">
            <v>2</v>
          </cell>
          <cell r="I40">
            <v>1</v>
          </cell>
          <cell r="M40">
            <v>0</v>
          </cell>
          <cell r="N40">
            <v>3</v>
          </cell>
        </row>
        <row r="41">
          <cell r="C41">
            <v>1</v>
          </cell>
          <cell r="D41">
            <v>3</v>
          </cell>
          <cell r="H41">
            <v>2</v>
          </cell>
          <cell r="I41">
            <v>1</v>
          </cell>
          <cell r="M41">
            <v>3</v>
          </cell>
          <cell r="N41">
            <v>1</v>
          </cell>
        </row>
        <row r="42">
          <cell r="C42">
            <v>1</v>
          </cell>
          <cell r="D42">
            <v>2</v>
          </cell>
          <cell r="H42">
            <v>0</v>
          </cell>
          <cell r="I42">
            <v>2</v>
          </cell>
          <cell r="M42">
            <v>1</v>
          </cell>
          <cell r="N42">
            <v>3</v>
          </cell>
        </row>
        <row r="43">
          <cell r="C43">
            <v>1</v>
          </cell>
          <cell r="D43">
            <v>1</v>
          </cell>
          <cell r="H43">
            <v>1</v>
          </cell>
          <cell r="I43">
            <v>2</v>
          </cell>
          <cell r="M43">
            <v>2</v>
          </cell>
          <cell r="N43">
            <v>1</v>
          </cell>
        </row>
        <row r="46">
          <cell r="C46">
            <v>4</v>
          </cell>
          <cell r="D46">
            <v>1</v>
          </cell>
          <cell r="H46">
            <v>2</v>
          </cell>
          <cell r="I46">
            <v>1</v>
          </cell>
          <cell r="M46">
            <v>3</v>
          </cell>
          <cell r="N46">
            <v>1</v>
          </cell>
        </row>
        <row r="47">
          <cell r="C47">
            <v>3</v>
          </cell>
          <cell r="D47">
            <v>1</v>
          </cell>
          <cell r="H47">
            <v>1</v>
          </cell>
          <cell r="I47">
            <v>1</v>
          </cell>
          <cell r="M47">
            <v>3</v>
          </cell>
          <cell r="N47">
            <v>1</v>
          </cell>
        </row>
        <row r="48">
          <cell r="C48">
            <v>3</v>
          </cell>
          <cell r="D48">
            <v>1</v>
          </cell>
          <cell r="H48">
            <v>1</v>
          </cell>
          <cell r="I48">
            <v>3</v>
          </cell>
          <cell r="M48">
            <v>3</v>
          </cell>
          <cell r="N48">
            <v>1</v>
          </cell>
        </row>
        <row r="49">
          <cell r="C49">
            <v>2</v>
          </cell>
          <cell r="D49">
            <v>1</v>
          </cell>
          <cell r="H49">
            <v>2</v>
          </cell>
          <cell r="I49">
            <v>1</v>
          </cell>
          <cell r="M49">
            <v>3</v>
          </cell>
          <cell r="N49">
            <v>2</v>
          </cell>
        </row>
        <row r="50">
          <cell r="C50">
            <v>2</v>
          </cell>
          <cell r="D50">
            <v>1</v>
          </cell>
          <cell r="H50">
            <v>2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1</v>
          </cell>
          <cell r="D51">
            <v>2</v>
          </cell>
          <cell r="H51">
            <v>3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1</v>
          </cell>
          <cell r="D52">
            <v>2</v>
          </cell>
          <cell r="H52">
            <v>2</v>
          </cell>
          <cell r="I52">
            <v>1</v>
          </cell>
          <cell r="M52">
            <v>2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3</v>
          </cell>
          <cell r="I53">
            <v>2</v>
          </cell>
          <cell r="M53">
            <v>1</v>
          </cell>
          <cell r="N53">
            <v>3</v>
          </cell>
        </row>
        <row r="54">
          <cell r="C54">
            <v>1</v>
          </cell>
          <cell r="D54">
            <v>1</v>
          </cell>
          <cell r="H54">
            <v>3</v>
          </cell>
          <cell r="I54">
            <v>1</v>
          </cell>
          <cell r="M54">
            <v>1</v>
          </cell>
          <cell r="N54">
            <v>2</v>
          </cell>
        </row>
        <row r="57">
          <cell r="C57">
            <v>2</v>
          </cell>
          <cell r="D57">
            <v>1</v>
          </cell>
        </row>
        <row r="58">
          <cell r="C58">
            <v>2</v>
          </cell>
          <cell r="D58">
            <v>1</v>
          </cell>
        </row>
        <row r="59">
          <cell r="C59">
            <v>3</v>
          </cell>
          <cell r="D59">
            <v>0</v>
          </cell>
        </row>
        <row r="60">
          <cell r="C60">
            <v>2</v>
          </cell>
          <cell r="D60">
            <v>1</v>
          </cell>
        </row>
        <row r="61">
          <cell r="C61">
            <v>1</v>
          </cell>
          <cell r="D61">
            <v>3</v>
          </cell>
        </row>
        <row r="62">
          <cell r="C62">
            <v>3</v>
          </cell>
          <cell r="D62">
            <v>0</v>
          </cell>
        </row>
        <row r="63">
          <cell r="C63">
            <v>1</v>
          </cell>
          <cell r="D63">
            <v>3</v>
          </cell>
        </row>
        <row r="64">
          <cell r="C64">
            <v>3</v>
          </cell>
          <cell r="D64">
            <v>1</v>
          </cell>
        </row>
        <row r="65">
          <cell r="C65">
            <v>3</v>
          </cell>
          <cell r="D65">
            <v>1</v>
          </cell>
        </row>
      </sheetData>
      <sheetData sheetId="4">
        <row r="2">
          <cell r="C2">
            <v>1</v>
          </cell>
          <cell r="D2">
            <v>3</v>
          </cell>
          <cell r="H2">
            <v>3</v>
          </cell>
          <cell r="I2">
            <v>0</v>
          </cell>
          <cell r="M2">
            <v>3</v>
          </cell>
          <cell r="N2">
            <v>0</v>
          </cell>
        </row>
        <row r="3">
          <cell r="C3">
            <v>2</v>
          </cell>
          <cell r="D3">
            <v>0</v>
          </cell>
          <cell r="H3">
            <v>3</v>
          </cell>
          <cell r="I3">
            <v>0</v>
          </cell>
          <cell r="M3">
            <v>2</v>
          </cell>
          <cell r="N3">
            <v>1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1</v>
          </cell>
          <cell r="M4">
            <v>2</v>
          </cell>
          <cell r="N4">
            <v>0</v>
          </cell>
        </row>
        <row r="5">
          <cell r="C5">
            <v>2</v>
          </cell>
          <cell r="D5">
            <v>2</v>
          </cell>
          <cell r="H5">
            <v>2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2</v>
          </cell>
          <cell r="D6">
            <v>0</v>
          </cell>
          <cell r="H6">
            <v>1</v>
          </cell>
          <cell r="I6">
            <v>2</v>
          </cell>
          <cell r="M6">
            <v>1</v>
          </cell>
          <cell r="N6">
            <v>3</v>
          </cell>
        </row>
        <row r="7">
          <cell r="C7">
            <v>2</v>
          </cell>
          <cell r="D7">
            <v>0</v>
          </cell>
          <cell r="H7">
            <v>2</v>
          </cell>
          <cell r="I7">
            <v>1</v>
          </cell>
          <cell r="M7">
            <v>2</v>
          </cell>
          <cell r="N7">
            <v>1</v>
          </cell>
        </row>
        <row r="8">
          <cell r="C8">
            <v>2</v>
          </cell>
          <cell r="D8">
            <v>1</v>
          </cell>
          <cell r="H8">
            <v>0</v>
          </cell>
          <cell r="I8">
            <v>2</v>
          </cell>
          <cell r="M8">
            <v>2</v>
          </cell>
          <cell r="N8">
            <v>1</v>
          </cell>
        </row>
        <row r="9">
          <cell r="C9">
            <v>1</v>
          </cell>
          <cell r="D9">
            <v>2</v>
          </cell>
          <cell r="H9">
            <v>1</v>
          </cell>
          <cell r="I9">
            <v>2</v>
          </cell>
          <cell r="M9">
            <v>1</v>
          </cell>
          <cell r="N9">
            <v>1</v>
          </cell>
        </row>
        <row r="10">
          <cell r="C10">
            <v>2</v>
          </cell>
          <cell r="D10">
            <v>1</v>
          </cell>
          <cell r="H10">
            <v>0</v>
          </cell>
          <cell r="I10">
            <v>1</v>
          </cell>
          <cell r="M10">
            <v>1</v>
          </cell>
          <cell r="N10">
            <v>2</v>
          </cell>
        </row>
        <row r="13">
          <cell r="C13">
            <v>2</v>
          </cell>
          <cell r="D13">
            <v>1</v>
          </cell>
          <cell r="H13">
            <v>5</v>
          </cell>
          <cell r="I13">
            <v>0</v>
          </cell>
          <cell r="M13">
            <v>2</v>
          </cell>
          <cell r="N13">
            <v>3</v>
          </cell>
        </row>
        <row r="14">
          <cell r="C14">
            <v>2</v>
          </cell>
          <cell r="D14">
            <v>0</v>
          </cell>
          <cell r="H14">
            <v>3</v>
          </cell>
          <cell r="I14">
            <v>2</v>
          </cell>
          <cell r="M14">
            <v>2</v>
          </cell>
          <cell r="N14">
            <v>1</v>
          </cell>
        </row>
        <row r="15">
          <cell r="C15">
            <v>1</v>
          </cell>
          <cell r="D15">
            <v>2</v>
          </cell>
          <cell r="H15">
            <v>2</v>
          </cell>
          <cell r="I15">
            <v>1</v>
          </cell>
          <cell r="M15">
            <v>1</v>
          </cell>
          <cell r="N15">
            <v>1</v>
          </cell>
        </row>
        <row r="16">
          <cell r="C16">
            <v>1</v>
          </cell>
          <cell r="D16">
            <v>1</v>
          </cell>
          <cell r="H16">
            <v>2</v>
          </cell>
          <cell r="I16">
            <v>1</v>
          </cell>
          <cell r="M16">
            <v>1</v>
          </cell>
          <cell r="N16">
            <v>2</v>
          </cell>
        </row>
        <row r="17">
          <cell r="C17">
            <v>2</v>
          </cell>
          <cell r="D17">
            <v>1</v>
          </cell>
          <cell r="H17">
            <v>2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1</v>
          </cell>
          <cell r="I18">
            <v>3</v>
          </cell>
          <cell r="M18">
            <v>1</v>
          </cell>
          <cell r="N18">
            <v>2</v>
          </cell>
        </row>
        <row r="19">
          <cell r="C19">
            <v>1</v>
          </cell>
          <cell r="D19">
            <v>2</v>
          </cell>
          <cell r="H19">
            <v>2</v>
          </cell>
          <cell r="I19">
            <v>1</v>
          </cell>
          <cell r="M19">
            <v>1</v>
          </cell>
          <cell r="N19">
            <v>2</v>
          </cell>
        </row>
        <row r="20">
          <cell r="C20">
            <v>1</v>
          </cell>
          <cell r="D20">
            <v>0</v>
          </cell>
          <cell r="H20">
            <v>1</v>
          </cell>
          <cell r="I20">
            <v>1</v>
          </cell>
          <cell r="M20">
            <v>0</v>
          </cell>
          <cell r="N20">
            <v>1</v>
          </cell>
        </row>
        <row r="21">
          <cell r="C21">
            <v>1</v>
          </cell>
          <cell r="D21">
            <v>2</v>
          </cell>
          <cell r="H21">
            <v>2</v>
          </cell>
          <cell r="I21">
            <v>1</v>
          </cell>
          <cell r="M21">
            <v>1</v>
          </cell>
          <cell r="N21">
            <v>1</v>
          </cell>
        </row>
        <row r="24">
          <cell r="C24">
            <v>3</v>
          </cell>
          <cell r="D24">
            <v>0</v>
          </cell>
          <cell r="H24">
            <v>3</v>
          </cell>
          <cell r="I24">
            <v>2</v>
          </cell>
          <cell r="M24">
            <v>5</v>
          </cell>
          <cell r="N24">
            <v>1</v>
          </cell>
        </row>
        <row r="25">
          <cell r="C25">
            <v>2</v>
          </cell>
          <cell r="D25">
            <v>1</v>
          </cell>
          <cell r="H25">
            <v>3</v>
          </cell>
          <cell r="I25">
            <v>1</v>
          </cell>
          <cell r="M25">
            <v>3</v>
          </cell>
          <cell r="N25">
            <v>1</v>
          </cell>
        </row>
        <row r="26">
          <cell r="C26">
            <v>3</v>
          </cell>
          <cell r="D26">
            <v>0</v>
          </cell>
          <cell r="H26">
            <v>2</v>
          </cell>
          <cell r="I26">
            <v>0</v>
          </cell>
          <cell r="M26">
            <v>2</v>
          </cell>
          <cell r="N26">
            <v>1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2</v>
          </cell>
          <cell r="M27">
            <v>1</v>
          </cell>
          <cell r="N27">
            <v>1</v>
          </cell>
        </row>
        <row r="28">
          <cell r="C28">
            <v>2</v>
          </cell>
          <cell r="D28">
            <v>1</v>
          </cell>
          <cell r="H28">
            <v>0</v>
          </cell>
          <cell r="I28">
            <v>2</v>
          </cell>
          <cell r="M28">
            <v>2</v>
          </cell>
          <cell r="N28">
            <v>0</v>
          </cell>
        </row>
        <row r="29">
          <cell r="C29">
            <v>2</v>
          </cell>
          <cell r="D29">
            <v>1</v>
          </cell>
          <cell r="H29">
            <v>1</v>
          </cell>
          <cell r="I29">
            <v>2</v>
          </cell>
          <cell r="M29">
            <v>1</v>
          </cell>
          <cell r="N29">
            <v>2</v>
          </cell>
        </row>
        <row r="30">
          <cell r="C30">
            <v>1</v>
          </cell>
          <cell r="D30">
            <v>1</v>
          </cell>
          <cell r="H30">
            <v>1</v>
          </cell>
          <cell r="I30">
            <v>2</v>
          </cell>
          <cell r="M30">
            <v>1</v>
          </cell>
          <cell r="N30">
            <v>2</v>
          </cell>
        </row>
        <row r="31">
          <cell r="C31">
            <v>1</v>
          </cell>
          <cell r="D31">
            <v>1</v>
          </cell>
          <cell r="H31">
            <v>1</v>
          </cell>
          <cell r="I31">
            <v>1</v>
          </cell>
          <cell r="M31">
            <v>1</v>
          </cell>
          <cell r="N31">
            <v>2</v>
          </cell>
        </row>
        <row r="32">
          <cell r="C32">
            <v>1</v>
          </cell>
          <cell r="D32">
            <v>2</v>
          </cell>
          <cell r="H32">
            <v>0</v>
          </cell>
          <cell r="I32">
            <v>2</v>
          </cell>
          <cell r="M32">
            <v>1</v>
          </cell>
          <cell r="N32">
            <v>1</v>
          </cell>
        </row>
        <row r="35">
          <cell r="C35">
            <v>1</v>
          </cell>
          <cell r="D35">
            <v>2</v>
          </cell>
          <cell r="H35">
            <v>3</v>
          </cell>
          <cell r="I35">
            <v>0</v>
          </cell>
          <cell r="M35">
            <v>3</v>
          </cell>
          <cell r="N35">
            <v>2</v>
          </cell>
        </row>
        <row r="36">
          <cell r="C36">
            <v>2</v>
          </cell>
          <cell r="D36">
            <v>1</v>
          </cell>
          <cell r="H36">
            <v>2</v>
          </cell>
          <cell r="I36">
            <v>1</v>
          </cell>
          <cell r="M36">
            <v>2</v>
          </cell>
          <cell r="N36">
            <v>1</v>
          </cell>
        </row>
        <row r="37">
          <cell r="C37">
            <v>2</v>
          </cell>
          <cell r="D37">
            <v>2</v>
          </cell>
          <cell r="H37">
            <v>2</v>
          </cell>
          <cell r="I37">
            <v>1</v>
          </cell>
          <cell r="M37">
            <v>2</v>
          </cell>
          <cell r="N37">
            <v>1</v>
          </cell>
        </row>
        <row r="38">
          <cell r="C38">
            <v>2</v>
          </cell>
          <cell r="D38">
            <v>1</v>
          </cell>
          <cell r="H38">
            <v>2</v>
          </cell>
          <cell r="I38">
            <v>1</v>
          </cell>
          <cell r="M38">
            <v>2</v>
          </cell>
          <cell r="N38">
            <v>1</v>
          </cell>
        </row>
        <row r="39">
          <cell r="C39">
            <v>1</v>
          </cell>
          <cell r="D39">
            <v>2</v>
          </cell>
          <cell r="H39">
            <v>1</v>
          </cell>
          <cell r="I39">
            <v>2</v>
          </cell>
          <cell r="M39">
            <v>1</v>
          </cell>
          <cell r="N39">
            <v>2</v>
          </cell>
        </row>
        <row r="40">
          <cell r="C40">
            <v>2</v>
          </cell>
          <cell r="D40">
            <v>1</v>
          </cell>
          <cell r="H40">
            <v>1</v>
          </cell>
          <cell r="I40">
            <v>1</v>
          </cell>
          <cell r="M40">
            <v>0</v>
          </cell>
          <cell r="N40">
            <v>2</v>
          </cell>
        </row>
        <row r="41">
          <cell r="C41">
            <v>1</v>
          </cell>
          <cell r="D41">
            <v>2</v>
          </cell>
          <cell r="H41">
            <v>2</v>
          </cell>
          <cell r="I41">
            <v>1</v>
          </cell>
          <cell r="M41">
            <v>2</v>
          </cell>
          <cell r="N41">
            <v>1</v>
          </cell>
        </row>
        <row r="42">
          <cell r="C42">
            <v>1</v>
          </cell>
          <cell r="D42">
            <v>2</v>
          </cell>
          <cell r="H42">
            <v>0</v>
          </cell>
          <cell r="I42">
            <v>2</v>
          </cell>
          <cell r="M42">
            <v>1</v>
          </cell>
          <cell r="N42">
            <v>2</v>
          </cell>
        </row>
        <row r="43">
          <cell r="C43">
            <v>1</v>
          </cell>
          <cell r="D43">
            <v>1</v>
          </cell>
          <cell r="H43">
            <v>1</v>
          </cell>
          <cell r="I43">
            <v>2</v>
          </cell>
          <cell r="M43">
            <v>1</v>
          </cell>
          <cell r="N43">
            <v>1</v>
          </cell>
        </row>
        <row r="46">
          <cell r="C46">
            <v>2</v>
          </cell>
          <cell r="D46">
            <v>1</v>
          </cell>
          <cell r="H46">
            <v>2</v>
          </cell>
          <cell r="I46">
            <v>1</v>
          </cell>
          <cell r="M46">
            <v>3</v>
          </cell>
          <cell r="N46">
            <v>0</v>
          </cell>
        </row>
        <row r="47">
          <cell r="C47">
            <v>2</v>
          </cell>
          <cell r="D47">
            <v>0</v>
          </cell>
          <cell r="H47">
            <v>2</v>
          </cell>
          <cell r="I47">
            <v>0</v>
          </cell>
          <cell r="M47">
            <v>2</v>
          </cell>
          <cell r="N47">
            <v>1</v>
          </cell>
        </row>
        <row r="48">
          <cell r="C48">
            <v>3</v>
          </cell>
          <cell r="D48">
            <v>2</v>
          </cell>
          <cell r="H48">
            <v>1</v>
          </cell>
          <cell r="I48">
            <v>2</v>
          </cell>
          <cell r="M48">
            <v>2</v>
          </cell>
          <cell r="N48">
            <v>0</v>
          </cell>
        </row>
        <row r="49">
          <cell r="C49">
            <v>1</v>
          </cell>
          <cell r="D49">
            <v>2</v>
          </cell>
          <cell r="H49">
            <v>2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2</v>
          </cell>
          <cell r="D50">
            <v>1</v>
          </cell>
          <cell r="H50">
            <v>2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1</v>
          </cell>
          <cell r="D51">
            <v>2</v>
          </cell>
          <cell r="H51">
            <v>2</v>
          </cell>
          <cell r="I51">
            <v>1</v>
          </cell>
          <cell r="M51">
            <v>3</v>
          </cell>
          <cell r="N51">
            <v>1</v>
          </cell>
        </row>
        <row r="52">
          <cell r="C52">
            <v>1</v>
          </cell>
          <cell r="D52">
            <v>2</v>
          </cell>
          <cell r="H52">
            <v>2</v>
          </cell>
          <cell r="I52">
            <v>1</v>
          </cell>
          <cell r="M52">
            <v>1</v>
          </cell>
          <cell r="N52">
            <v>2</v>
          </cell>
        </row>
        <row r="53">
          <cell r="C53">
            <v>1</v>
          </cell>
          <cell r="D53">
            <v>1</v>
          </cell>
          <cell r="H53">
            <v>1</v>
          </cell>
          <cell r="I53">
            <v>2</v>
          </cell>
          <cell r="M53">
            <v>0</v>
          </cell>
          <cell r="N53">
            <v>2</v>
          </cell>
        </row>
        <row r="54">
          <cell r="C54">
            <v>1</v>
          </cell>
          <cell r="D54">
            <v>1</v>
          </cell>
          <cell r="H54">
            <v>0</v>
          </cell>
          <cell r="I54">
            <v>1</v>
          </cell>
          <cell r="M54">
            <v>0</v>
          </cell>
          <cell r="N54">
            <v>2</v>
          </cell>
        </row>
        <row r="57">
          <cell r="C57">
            <v>2</v>
          </cell>
          <cell r="D57">
            <v>0</v>
          </cell>
        </row>
        <row r="58">
          <cell r="C58">
            <v>2</v>
          </cell>
          <cell r="D58">
            <v>1</v>
          </cell>
        </row>
        <row r="59">
          <cell r="C59">
            <v>2</v>
          </cell>
          <cell r="D59">
            <v>1</v>
          </cell>
        </row>
        <row r="60">
          <cell r="C60">
            <v>2</v>
          </cell>
          <cell r="D60">
            <v>1</v>
          </cell>
        </row>
        <row r="61">
          <cell r="C61">
            <v>0</v>
          </cell>
          <cell r="D61">
            <v>2</v>
          </cell>
        </row>
        <row r="62">
          <cell r="C62">
            <v>2</v>
          </cell>
          <cell r="D62">
            <v>1</v>
          </cell>
        </row>
        <row r="63">
          <cell r="C63">
            <v>0</v>
          </cell>
          <cell r="D63">
            <v>2</v>
          </cell>
        </row>
        <row r="64">
          <cell r="C64">
            <v>2</v>
          </cell>
          <cell r="D64">
            <v>1</v>
          </cell>
        </row>
        <row r="65">
          <cell r="C65">
            <v>0</v>
          </cell>
          <cell r="D65">
            <v>2</v>
          </cell>
        </row>
      </sheetData>
      <sheetData sheetId="5">
        <row r="2">
          <cell r="C2">
            <v>1</v>
          </cell>
          <cell r="D2">
            <v>3</v>
          </cell>
          <cell r="H2">
            <v>3</v>
          </cell>
          <cell r="I2">
            <v>0</v>
          </cell>
          <cell r="M2">
            <v>3</v>
          </cell>
          <cell r="N2">
            <v>0</v>
          </cell>
        </row>
        <row r="3">
          <cell r="C3">
            <v>2</v>
          </cell>
          <cell r="D3">
            <v>0</v>
          </cell>
          <cell r="H3">
            <v>3</v>
          </cell>
          <cell r="I3">
            <v>0</v>
          </cell>
          <cell r="M3">
            <v>1</v>
          </cell>
          <cell r="N3">
            <v>1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1</v>
          </cell>
          <cell r="M4">
            <v>2</v>
          </cell>
          <cell r="N4">
            <v>0</v>
          </cell>
        </row>
        <row r="5">
          <cell r="C5">
            <v>2</v>
          </cell>
          <cell r="D5">
            <v>1</v>
          </cell>
          <cell r="H5">
            <v>1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2</v>
          </cell>
          <cell r="D6">
            <v>0</v>
          </cell>
          <cell r="H6">
            <v>1</v>
          </cell>
          <cell r="I6">
            <v>2</v>
          </cell>
          <cell r="M6">
            <v>0</v>
          </cell>
          <cell r="N6">
            <v>3</v>
          </cell>
        </row>
        <row r="7">
          <cell r="C7">
            <v>2</v>
          </cell>
          <cell r="D7">
            <v>0</v>
          </cell>
          <cell r="H7">
            <v>1</v>
          </cell>
          <cell r="I7">
            <v>1</v>
          </cell>
          <cell r="M7">
            <v>2</v>
          </cell>
          <cell r="N7">
            <v>1</v>
          </cell>
        </row>
        <row r="8">
          <cell r="C8">
            <v>1</v>
          </cell>
          <cell r="D8">
            <v>2</v>
          </cell>
          <cell r="H8">
            <v>0</v>
          </cell>
          <cell r="I8">
            <v>2</v>
          </cell>
          <cell r="M8">
            <v>1</v>
          </cell>
          <cell r="N8">
            <v>1</v>
          </cell>
        </row>
        <row r="9">
          <cell r="C9">
            <v>1</v>
          </cell>
          <cell r="D9">
            <v>1</v>
          </cell>
          <cell r="H9">
            <v>1</v>
          </cell>
          <cell r="I9">
            <v>2</v>
          </cell>
          <cell r="M9">
            <v>1</v>
          </cell>
          <cell r="N9">
            <v>1</v>
          </cell>
        </row>
        <row r="10">
          <cell r="C10">
            <v>1</v>
          </cell>
          <cell r="D10">
            <v>1</v>
          </cell>
          <cell r="H10">
            <v>0</v>
          </cell>
          <cell r="I10">
            <v>1</v>
          </cell>
          <cell r="M10">
            <v>1</v>
          </cell>
          <cell r="N10">
            <v>2</v>
          </cell>
        </row>
        <row r="13">
          <cell r="C13">
            <v>2</v>
          </cell>
          <cell r="D13">
            <v>1</v>
          </cell>
          <cell r="H13">
            <v>5</v>
          </cell>
          <cell r="I13">
            <v>0</v>
          </cell>
          <cell r="M13">
            <v>2</v>
          </cell>
          <cell r="N13">
            <v>3</v>
          </cell>
        </row>
        <row r="14">
          <cell r="C14">
            <v>2</v>
          </cell>
          <cell r="D14">
            <v>0</v>
          </cell>
          <cell r="H14">
            <v>3</v>
          </cell>
          <cell r="I14">
            <v>2</v>
          </cell>
          <cell r="M14">
            <v>2</v>
          </cell>
          <cell r="N14">
            <v>1</v>
          </cell>
        </row>
        <row r="15">
          <cell r="C15">
            <v>1</v>
          </cell>
          <cell r="D15">
            <v>1</v>
          </cell>
          <cell r="H15">
            <v>2</v>
          </cell>
          <cell r="I15">
            <v>1</v>
          </cell>
          <cell r="M15">
            <v>1</v>
          </cell>
          <cell r="N15">
            <v>1</v>
          </cell>
        </row>
        <row r="16">
          <cell r="C16">
            <v>1</v>
          </cell>
          <cell r="D16">
            <v>1</v>
          </cell>
          <cell r="H16">
            <v>2</v>
          </cell>
          <cell r="I16">
            <v>1</v>
          </cell>
          <cell r="M16">
            <v>1</v>
          </cell>
          <cell r="N16">
            <v>1</v>
          </cell>
        </row>
        <row r="17">
          <cell r="C17">
            <v>2</v>
          </cell>
          <cell r="D17">
            <v>1</v>
          </cell>
          <cell r="H17">
            <v>1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2</v>
          </cell>
          <cell r="D18">
            <v>0</v>
          </cell>
          <cell r="H18">
            <v>1</v>
          </cell>
          <cell r="I18">
            <v>3</v>
          </cell>
          <cell r="M18">
            <v>1</v>
          </cell>
          <cell r="N18">
            <v>2</v>
          </cell>
        </row>
        <row r="19">
          <cell r="C19">
            <v>1</v>
          </cell>
          <cell r="D19">
            <v>1</v>
          </cell>
          <cell r="H19">
            <v>1</v>
          </cell>
          <cell r="I19">
            <v>2</v>
          </cell>
          <cell r="M19">
            <v>2</v>
          </cell>
          <cell r="N19">
            <v>1</v>
          </cell>
        </row>
        <row r="20">
          <cell r="C20">
            <v>1</v>
          </cell>
          <cell r="D20">
            <v>0</v>
          </cell>
          <cell r="H20">
            <v>1</v>
          </cell>
          <cell r="I20">
            <v>1</v>
          </cell>
          <cell r="M20">
            <v>0</v>
          </cell>
          <cell r="N20">
            <v>1</v>
          </cell>
        </row>
        <row r="21">
          <cell r="C21">
            <v>1</v>
          </cell>
          <cell r="D21">
            <v>2</v>
          </cell>
          <cell r="H21">
            <v>2</v>
          </cell>
          <cell r="I21">
            <v>1</v>
          </cell>
          <cell r="M21">
            <v>1</v>
          </cell>
          <cell r="N21">
            <v>1</v>
          </cell>
        </row>
        <row r="24">
          <cell r="C24">
            <v>2</v>
          </cell>
          <cell r="D24">
            <v>0</v>
          </cell>
          <cell r="H24">
            <v>3</v>
          </cell>
          <cell r="I24">
            <v>2</v>
          </cell>
          <cell r="M24">
            <v>3</v>
          </cell>
          <cell r="N24">
            <v>0</v>
          </cell>
        </row>
        <row r="25">
          <cell r="C25">
            <v>2</v>
          </cell>
          <cell r="D25">
            <v>1</v>
          </cell>
          <cell r="H25">
            <v>2</v>
          </cell>
          <cell r="I25">
            <v>1</v>
          </cell>
          <cell r="M25">
            <v>3</v>
          </cell>
          <cell r="N25">
            <v>1</v>
          </cell>
        </row>
        <row r="26">
          <cell r="C26">
            <v>2</v>
          </cell>
          <cell r="D26">
            <v>0</v>
          </cell>
          <cell r="H26">
            <v>2</v>
          </cell>
          <cell r="I26">
            <v>0</v>
          </cell>
          <cell r="M26">
            <v>2</v>
          </cell>
          <cell r="N26">
            <v>1</v>
          </cell>
        </row>
        <row r="27">
          <cell r="C27">
            <v>2</v>
          </cell>
          <cell r="D27">
            <v>2</v>
          </cell>
          <cell r="H27">
            <v>1</v>
          </cell>
          <cell r="I27">
            <v>2</v>
          </cell>
          <cell r="M27">
            <v>1</v>
          </cell>
          <cell r="N27">
            <v>1</v>
          </cell>
        </row>
        <row r="28">
          <cell r="C28">
            <v>2</v>
          </cell>
          <cell r="D28">
            <v>1</v>
          </cell>
          <cell r="H28">
            <v>0</v>
          </cell>
          <cell r="I28">
            <v>2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H29">
            <v>2</v>
          </cell>
          <cell r="I29">
            <v>1</v>
          </cell>
          <cell r="M29">
            <v>1</v>
          </cell>
          <cell r="N29">
            <v>1</v>
          </cell>
        </row>
        <row r="30">
          <cell r="C30">
            <v>1</v>
          </cell>
          <cell r="D30">
            <v>1</v>
          </cell>
          <cell r="H30">
            <v>1</v>
          </cell>
          <cell r="I30">
            <v>2</v>
          </cell>
          <cell r="M30">
            <v>1</v>
          </cell>
          <cell r="N30">
            <v>1</v>
          </cell>
        </row>
        <row r="31">
          <cell r="C31">
            <v>1</v>
          </cell>
          <cell r="D31">
            <v>1</v>
          </cell>
          <cell r="H31">
            <v>1</v>
          </cell>
          <cell r="I31">
            <v>1</v>
          </cell>
          <cell r="M31">
            <v>1</v>
          </cell>
          <cell r="N31">
            <v>2</v>
          </cell>
        </row>
        <row r="32">
          <cell r="C32">
            <v>1</v>
          </cell>
          <cell r="D32">
            <v>2</v>
          </cell>
          <cell r="H32">
            <v>0</v>
          </cell>
          <cell r="I32">
            <v>2</v>
          </cell>
          <cell r="M32">
            <v>1</v>
          </cell>
          <cell r="N32">
            <v>1</v>
          </cell>
        </row>
        <row r="35">
          <cell r="C35">
            <v>1</v>
          </cell>
          <cell r="D35">
            <v>2</v>
          </cell>
          <cell r="H35">
            <v>3</v>
          </cell>
          <cell r="I35">
            <v>0</v>
          </cell>
          <cell r="M35">
            <v>3</v>
          </cell>
          <cell r="N35">
            <v>0</v>
          </cell>
        </row>
        <row r="36">
          <cell r="C36">
            <v>2</v>
          </cell>
          <cell r="D36">
            <v>1</v>
          </cell>
          <cell r="H36">
            <v>2</v>
          </cell>
          <cell r="I36">
            <v>1</v>
          </cell>
          <cell r="M36">
            <v>2</v>
          </cell>
          <cell r="N36">
            <v>1</v>
          </cell>
        </row>
        <row r="37">
          <cell r="C37">
            <v>2</v>
          </cell>
          <cell r="D37">
            <v>0</v>
          </cell>
          <cell r="H37">
            <v>2</v>
          </cell>
          <cell r="I37">
            <v>1</v>
          </cell>
          <cell r="M37">
            <v>2</v>
          </cell>
          <cell r="N37">
            <v>1</v>
          </cell>
        </row>
        <row r="38">
          <cell r="C38">
            <v>2</v>
          </cell>
          <cell r="D38">
            <v>1</v>
          </cell>
          <cell r="H38">
            <v>1</v>
          </cell>
          <cell r="I38">
            <v>1</v>
          </cell>
          <cell r="M38">
            <v>2</v>
          </cell>
          <cell r="N38">
            <v>1</v>
          </cell>
        </row>
        <row r="39">
          <cell r="C39">
            <v>1</v>
          </cell>
          <cell r="D39">
            <v>2</v>
          </cell>
          <cell r="H39">
            <v>1</v>
          </cell>
          <cell r="I39">
            <v>1</v>
          </cell>
          <cell r="M39">
            <v>1</v>
          </cell>
          <cell r="N39">
            <v>1</v>
          </cell>
        </row>
        <row r="40">
          <cell r="C40">
            <v>2</v>
          </cell>
          <cell r="D40">
            <v>1</v>
          </cell>
          <cell r="H40">
            <v>1</v>
          </cell>
          <cell r="I40">
            <v>1</v>
          </cell>
          <cell r="M40">
            <v>0</v>
          </cell>
          <cell r="N40">
            <v>2</v>
          </cell>
        </row>
        <row r="41">
          <cell r="C41">
            <v>1</v>
          </cell>
          <cell r="D41">
            <v>1</v>
          </cell>
          <cell r="H41">
            <v>2</v>
          </cell>
          <cell r="I41">
            <v>1</v>
          </cell>
          <cell r="M41">
            <v>2</v>
          </cell>
          <cell r="N41">
            <v>1</v>
          </cell>
        </row>
        <row r="42">
          <cell r="C42">
            <v>1</v>
          </cell>
          <cell r="D42">
            <v>1</v>
          </cell>
          <cell r="H42">
            <v>0</v>
          </cell>
          <cell r="I42">
            <v>2</v>
          </cell>
          <cell r="M42">
            <v>1</v>
          </cell>
          <cell r="N42">
            <v>2</v>
          </cell>
        </row>
        <row r="43">
          <cell r="C43">
            <v>1</v>
          </cell>
          <cell r="D43">
            <v>1</v>
          </cell>
          <cell r="H43">
            <v>1</v>
          </cell>
          <cell r="I43">
            <v>1</v>
          </cell>
          <cell r="M43">
            <v>1</v>
          </cell>
          <cell r="N43">
            <v>1</v>
          </cell>
        </row>
        <row r="46">
          <cell r="C46">
            <v>2</v>
          </cell>
          <cell r="D46">
            <v>1</v>
          </cell>
          <cell r="H46">
            <v>2</v>
          </cell>
          <cell r="I46">
            <v>1</v>
          </cell>
          <cell r="M46">
            <v>3</v>
          </cell>
          <cell r="N46">
            <v>0</v>
          </cell>
        </row>
        <row r="47">
          <cell r="C47">
            <v>2</v>
          </cell>
          <cell r="D47">
            <v>0</v>
          </cell>
          <cell r="H47">
            <v>2</v>
          </cell>
          <cell r="I47">
            <v>0</v>
          </cell>
          <cell r="M47">
            <v>2</v>
          </cell>
          <cell r="N47">
            <v>1</v>
          </cell>
        </row>
        <row r="48">
          <cell r="C48">
            <v>2</v>
          </cell>
          <cell r="D48">
            <v>2</v>
          </cell>
          <cell r="H48">
            <v>1</v>
          </cell>
          <cell r="I48">
            <v>2</v>
          </cell>
          <cell r="M48">
            <v>2</v>
          </cell>
          <cell r="N48">
            <v>0</v>
          </cell>
        </row>
        <row r="49">
          <cell r="C49">
            <v>1</v>
          </cell>
          <cell r="D49">
            <v>2</v>
          </cell>
          <cell r="H49">
            <v>1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1</v>
          </cell>
          <cell r="D50">
            <v>1</v>
          </cell>
          <cell r="H50">
            <v>1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1</v>
          </cell>
          <cell r="D51">
            <v>1</v>
          </cell>
          <cell r="H51">
            <v>1</v>
          </cell>
          <cell r="I51">
            <v>1</v>
          </cell>
          <cell r="M51">
            <v>3</v>
          </cell>
          <cell r="N51">
            <v>1</v>
          </cell>
        </row>
        <row r="52">
          <cell r="C52">
            <v>1</v>
          </cell>
          <cell r="D52">
            <v>2</v>
          </cell>
          <cell r="H52">
            <v>2</v>
          </cell>
          <cell r="I52">
            <v>1</v>
          </cell>
          <cell r="M52">
            <v>1</v>
          </cell>
          <cell r="N52">
            <v>2</v>
          </cell>
        </row>
        <row r="53">
          <cell r="C53">
            <v>1</v>
          </cell>
          <cell r="D53">
            <v>1</v>
          </cell>
          <cell r="H53">
            <v>1</v>
          </cell>
          <cell r="I53">
            <v>2</v>
          </cell>
          <cell r="M53">
            <v>0</v>
          </cell>
          <cell r="N53">
            <v>2</v>
          </cell>
        </row>
        <row r="54">
          <cell r="C54">
            <v>1</v>
          </cell>
          <cell r="D54">
            <v>1</v>
          </cell>
          <cell r="H54">
            <v>0</v>
          </cell>
          <cell r="I54">
            <v>1</v>
          </cell>
          <cell r="M54">
            <v>0</v>
          </cell>
          <cell r="N54">
            <v>1</v>
          </cell>
        </row>
        <row r="57">
          <cell r="C57">
            <v>2</v>
          </cell>
          <cell r="D57">
            <v>0</v>
          </cell>
        </row>
        <row r="58">
          <cell r="C58">
            <v>2</v>
          </cell>
          <cell r="D58">
            <v>1</v>
          </cell>
        </row>
        <row r="59">
          <cell r="C59">
            <v>2</v>
          </cell>
          <cell r="D59">
            <v>1</v>
          </cell>
        </row>
        <row r="60">
          <cell r="C60">
            <v>2</v>
          </cell>
          <cell r="D60">
            <v>1</v>
          </cell>
        </row>
        <row r="61">
          <cell r="C61">
            <v>0</v>
          </cell>
          <cell r="D61">
            <v>2</v>
          </cell>
        </row>
        <row r="62">
          <cell r="C62">
            <v>2</v>
          </cell>
          <cell r="D62">
            <v>1</v>
          </cell>
        </row>
        <row r="63">
          <cell r="C63">
            <v>0</v>
          </cell>
          <cell r="D63">
            <v>2</v>
          </cell>
        </row>
        <row r="64">
          <cell r="C64">
            <v>2</v>
          </cell>
          <cell r="D64">
            <v>1</v>
          </cell>
        </row>
        <row r="65">
          <cell r="C65">
            <v>0</v>
          </cell>
          <cell r="D65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Rainer"/>
      <sheetName val="Pitti"/>
      <sheetName val="Himmelfahrtskommando"/>
      <sheetName val="Niemals zu den Bayern"/>
      <sheetName val="Markus"/>
    </sheetNames>
    <sheetDataSet>
      <sheetData sheetId="0">
        <row r="2">
          <cell r="A2" t="str">
            <v>München</v>
          </cell>
          <cell r="B2" t="str">
            <v>Hoffenheim</v>
          </cell>
          <cell r="C2">
            <v>4</v>
          </cell>
          <cell r="D2">
            <v>1</v>
          </cell>
          <cell r="F2" t="str">
            <v>München</v>
          </cell>
          <cell r="G2" t="str">
            <v>Bremen</v>
          </cell>
          <cell r="H2">
            <v>4</v>
          </cell>
          <cell r="I2">
            <v>0</v>
          </cell>
          <cell r="K2" t="str">
            <v>Augsburg</v>
          </cell>
          <cell r="L2" t="str">
            <v>München</v>
          </cell>
          <cell r="M2">
            <v>1</v>
          </cell>
          <cell r="N2">
            <v>2</v>
          </cell>
        </row>
        <row r="3">
          <cell r="A3" t="str">
            <v>Leipzig</v>
          </cell>
          <cell r="B3" t="str">
            <v>Frankfurt</v>
          </cell>
          <cell r="C3">
            <v>3</v>
          </cell>
          <cell r="D3">
            <v>1</v>
          </cell>
          <cell r="F3" t="str">
            <v>Köln</v>
          </cell>
          <cell r="G3" t="str">
            <v>Dortmund</v>
          </cell>
          <cell r="H3">
            <v>1</v>
          </cell>
          <cell r="I3">
            <v>3</v>
          </cell>
          <cell r="K3" t="str">
            <v>Stuttgart</v>
          </cell>
          <cell r="L3" t="str">
            <v>Leipzig</v>
          </cell>
          <cell r="M3">
            <v>1</v>
          </cell>
          <cell r="N3">
            <v>2</v>
          </cell>
        </row>
        <row r="4">
          <cell r="A4" t="str">
            <v>Freiburg</v>
          </cell>
          <cell r="B4" t="str">
            <v>Union Berlin</v>
          </cell>
          <cell r="C4">
            <v>2</v>
          </cell>
          <cell r="D4">
            <v>1</v>
          </cell>
          <cell r="F4" t="str">
            <v>Mainz</v>
          </cell>
          <cell r="G4" t="str">
            <v>Union Berlin</v>
          </cell>
          <cell r="H4">
            <v>2</v>
          </cell>
          <cell r="I4">
            <v>2</v>
          </cell>
          <cell r="K4" t="str">
            <v>Bremen</v>
          </cell>
          <cell r="L4" t="str">
            <v>Freiburg</v>
          </cell>
          <cell r="M4">
            <v>0</v>
          </cell>
          <cell r="N4">
            <v>2</v>
          </cell>
        </row>
        <row r="5">
          <cell r="A5" t="str">
            <v>Mainz</v>
          </cell>
          <cell r="B5" t="str">
            <v>Wolfsburg</v>
          </cell>
          <cell r="C5">
            <v>1</v>
          </cell>
          <cell r="D5">
            <v>1</v>
          </cell>
          <cell r="F5" t="str">
            <v>Leipzig</v>
          </cell>
          <cell r="G5" t="str">
            <v>Leverkusen</v>
          </cell>
          <cell r="H5">
            <v>2</v>
          </cell>
          <cell r="I5">
            <v>2</v>
          </cell>
          <cell r="K5" t="str">
            <v>Frankfurt</v>
          </cell>
          <cell r="L5" t="str">
            <v>Mainz</v>
          </cell>
          <cell r="M5">
            <v>3</v>
          </cell>
          <cell r="N5">
            <v>1</v>
          </cell>
        </row>
        <row r="6">
          <cell r="A6" t="str">
            <v>M'gladbach</v>
          </cell>
          <cell r="B6" t="str">
            <v>Stuttgart</v>
          </cell>
          <cell r="C6">
            <v>1</v>
          </cell>
          <cell r="D6">
            <v>2</v>
          </cell>
          <cell r="F6" t="str">
            <v>Darmstadt</v>
          </cell>
          <cell r="G6" t="str">
            <v>Frankfurt</v>
          </cell>
          <cell r="H6">
            <v>1</v>
          </cell>
          <cell r="I6">
            <v>3</v>
          </cell>
          <cell r="K6" t="str">
            <v>Leverkusen</v>
          </cell>
          <cell r="L6" t="str">
            <v>M'gladbach</v>
          </cell>
          <cell r="M6">
            <v>4</v>
          </cell>
          <cell r="N6">
            <v>1</v>
          </cell>
        </row>
        <row r="7">
          <cell r="A7" t="str">
            <v>Köln</v>
          </cell>
          <cell r="B7" t="str">
            <v>Heidenheim</v>
          </cell>
          <cell r="C7">
            <v>3</v>
          </cell>
          <cell r="D7">
            <v>2</v>
          </cell>
          <cell r="F7" t="str">
            <v>Heidenheim</v>
          </cell>
          <cell r="G7" t="str">
            <v>Wolfsburg</v>
          </cell>
          <cell r="H7">
            <v>2</v>
          </cell>
          <cell r="I7">
            <v>1</v>
          </cell>
          <cell r="K7" t="str">
            <v>Wolfsburg</v>
          </cell>
          <cell r="L7" t="str">
            <v>Köln</v>
          </cell>
          <cell r="M7">
            <v>1</v>
          </cell>
          <cell r="N7">
            <v>2</v>
          </cell>
        </row>
        <row r="8">
          <cell r="A8" t="str">
            <v>Bochum</v>
          </cell>
          <cell r="B8" t="str">
            <v>Bremen</v>
          </cell>
          <cell r="C8">
            <v>2</v>
          </cell>
          <cell r="D8">
            <v>1</v>
          </cell>
          <cell r="F8" t="str">
            <v>Freiburg</v>
          </cell>
          <cell r="G8" t="str">
            <v>Hoffenheim</v>
          </cell>
          <cell r="H8">
            <v>3</v>
          </cell>
          <cell r="I8">
            <v>1</v>
          </cell>
          <cell r="K8" t="str">
            <v>Dortmund</v>
          </cell>
          <cell r="L8" t="str">
            <v>Bochum</v>
          </cell>
          <cell r="M8">
            <v>3</v>
          </cell>
          <cell r="N8">
            <v>1</v>
          </cell>
        </row>
        <row r="9">
          <cell r="A9" t="str">
            <v>Augsburg</v>
          </cell>
          <cell r="B9" t="str">
            <v>Leverkusen</v>
          </cell>
          <cell r="C9">
            <v>1</v>
          </cell>
          <cell r="D9">
            <v>3</v>
          </cell>
          <cell r="F9" t="str">
            <v>M'gladbach</v>
          </cell>
          <cell r="G9" t="str">
            <v>Augsburg</v>
          </cell>
          <cell r="H9">
            <v>1</v>
          </cell>
          <cell r="I9">
            <v>2</v>
          </cell>
          <cell r="K9" t="str">
            <v>Hoffenheim</v>
          </cell>
          <cell r="L9" t="str">
            <v>Heidenheim</v>
          </cell>
          <cell r="M9">
            <v>3</v>
          </cell>
          <cell r="N9">
            <v>2</v>
          </cell>
        </row>
        <row r="10">
          <cell r="A10" t="str">
            <v>Darmstadt</v>
          </cell>
          <cell r="B10" t="str">
            <v>Dortmund</v>
          </cell>
          <cell r="C10">
            <v>1</v>
          </cell>
          <cell r="D10">
            <v>3</v>
          </cell>
          <cell r="F10" t="str">
            <v>Bochum</v>
          </cell>
          <cell r="G10" t="str">
            <v>Stuttgart</v>
          </cell>
          <cell r="H10">
            <v>2</v>
          </cell>
          <cell r="I10">
            <v>2</v>
          </cell>
          <cell r="K10" t="str">
            <v>Union Berlin</v>
          </cell>
          <cell r="L10" t="str">
            <v>Darmstadt</v>
          </cell>
          <cell r="M10">
            <v>2</v>
          </cell>
          <cell r="N10">
            <v>0</v>
          </cell>
        </row>
        <row r="13">
          <cell r="A13" t="str">
            <v>Heidenheim</v>
          </cell>
          <cell r="B13" t="str">
            <v>Dortmund</v>
          </cell>
          <cell r="C13">
            <v>1</v>
          </cell>
          <cell r="D13">
            <v>3</v>
          </cell>
          <cell r="F13" t="str">
            <v>Leverkusen</v>
          </cell>
          <cell r="G13" t="str">
            <v>München</v>
          </cell>
          <cell r="H13">
            <v>2</v>
          </cell>
          <cell r="I13">
            <v>3</v>
          </cell>
          <cell r="K13" t="str">
            <v>Bochum</v>
          </cell>
          <cell r="L13" t="str">
            <v>München</v>
          </cell>
          <cell r="M13">
            <v>1</v>
          </cell>
          <cell r="N13">
            <v>3</v>
          </cell>
        </row>
        <row r="14">
          <cell r="A14" t="str">
            <v>Leipzig</v>
          </cell>
          <cell r="B14" t="str">
            <v>Union Berlin</v>
          </cell>
          <cell r="C14">
            <v>2</v>
          </cell>
          <cell r="D14">
            <v>1</v>
          </cell>
          <cell r="F14" t="str">
            <v>Augsburg</v>
          </cell>
          <cell r="G14" t="str">
            <v>Leipzig</v>
          </cell>
          <cell r="H14">
            <v>2</v>
          </cell>
          <cell r="I14">
            <v>2</v>
          </cell>
          <cell r="K14" t="str">
            <v>Wolfsburg</v>
          </cell>
          <cell r="L14" t="str">
            <v>Dortmund</v>
          </cell>
          <cell r="M14">
            <v>0</v>
          </cell>
          <cell r="N14">
            <v>2</v>
          </cell>
        </row>
        <row r="15">
          <cell r="A15" t="str">
            <v>Darmstadt</v>
          </cell>
          <cell r="B15" t="str">
            <v>Leverkusen</v>
          </cell>
          <cell r="C15">
            <v>0</v>
          </cell>
          <cell r="D15">
            <v>3</v>
          </cell>
          <cell r="F15" t="str">
            <v>Dortmund</v>
          </cell>
          <cell r="G15" t="str">
            <v>Freiburg</v>
          </cell>
          <cell r="H15">
            <v>3</v>
          </cell>
          <cell r="I15">
            <v>1</v>
          </cell>
          <cell r="K15" t="str">
            <v>Hoffenheim</v>
          </cell>
          <cell r="L15" t="str">
            <v>Union Berlin</v>
          </cell>
          <cell r="M15">
            <v>2</v>
          </cell>
          <cell r="N15">
            <v>1</v>
          </cell>
        </row>
        <row r="16">
          <cell r="A16" t="str">
            <v>Köln</v>
          </cell>
          <cell r="B16" t="str">
            <v>Frankfurt</v>
          </cell>
          <cell r="C16">
            <v>2</v>
          </cell>
          <cell r="D16">
            <v>1</v>
          </cell>
          <cell r="F16" t="str">
            <v>Union Berlin</v>
          </cell>
          <cell r="G16" t="str">
            <v>Wolfsburg</v>
          </cell>
          <cell r="H16">
            <v>2</v>
          </cell>
          <cell r="I16">
            <v>1</v>
          </cell>
          <cell r="K16" t="str">
            <v>Heidenheim</v>
          </cell>
          <cell r="L16" t="str">
            <v>Leverkusen</v>
          </cell>
          <cell r="M16">
            <v>1</v>
          </cell>
          <cell r="N16">
            <v>3</v>
          </cell>
        </row>
        <row r="17">
          <cell r="A17" t="str">
            <v>München</v>
          </cell>
          <cell r="B17" t="str">
            <v>M'gladbach</v>
          </cell>
          <cell r="C17">
            <v>3</v>
          </cell>
          <cell r="D17">
            <v>1</v>
          </cell>
          <cell r="F17" t="str">
            <v>Stuttgart</v>
          </cell>
          <cell r="G17" t="str">
            <v>Mainz</v>
          </cell>
          <cell r="H17">
            <v>3</v>
          </cell>
          <cell r="I17">
            <v>1</v>
          </cell>
          <cell r="K17" t="str">
            <v>Freiburg</v>
          </cell>
          <cell r="L17" t="str">
            <v>Frankfurt</v>
          </cell>
          <cell r="M17">
            <v>2</v>
          </cell>
          <cell r="N17">
            <v>2</v>
          </cell>
        </row>
        <row r="18">
          <cell r="A18" t="str">
            <v>Wolfsburg</v>
          </cell>
          <cell r="B18" t="str">
            <v>Hoffenheim</v>
          </cell>
          <cell r="C18">
            <v>1</v>
          </cell>
          <cell r="D18">
            <v>2</v>
          </cell>
          <cell r="F18" t="str">
            <v>Hoffenheim</v>
          </cell>
          <cell r="G18" t="str">
            <v>Köln</v>
          </cell>
          <cell r="H18">
            <v>1</v>
          </cell>
          <cell r="I18">
            <v>1</v>
          </cell>
          <cell r="K18" t="str">
            <v>Leipzig</v>
          </cell>
          <cell r="L18" t="str">
            <v>M'gladbach</v>
          </cell>
          <cell r="M18">
            <v>3</v>
          </cell>
          <cell r="N18">
            <v>1</v>
          </cell>
        </row>
        <row r="19">
          <cell r="A19" t="str">
            <v>Mainz</v>
          </cell>
          <cell r="B19" t="str">
            <v>Bremen</v>
          </cell>
          <cell r="C19">
            <v>1</v>
          </cell>
          <cell r="D19">
            <v>1</v>
          </cell>
          <cell r="F19" t="str">
            <v>Frankfurt</v>
          </cell>
          <cell r="G19" t="str">
            <v>Bochum</v>
          </cell>
          <cell r="H19">
            <v>2</v>
          </cell>
          <cell r="I19">
            <v>0</v>
          </cell>
          <cell r="K19" t="str">
            <v>Köln</v>
          </cell>
          <cell r="L19" t="str">
            <v>Bremen</v>
          </cell>
          <cell r="M19">
            <v>3</v>
          </cell>
          <cell r="N19">
            <v>1</v>
          </cell>
        </row>
        <row r="20">
          <cell r="A20" t="str">
            <v>Bochum</v>
          </cell>
          <cell r="B20" t="str">
            <v>Augsburg</v>
          </cell>
          <cell r="C20">
            <v>1</v>
          </cell>
          <cell r="D20">
            <v>1</v>
          </cell>
          <cell r="F20" t="str">
            <v>Bremen</v>
          </cell>
          <cell r="G20" t="str">
            <v>Heidenheim</v>
          </cell>
          <cell r="H20">
            <v>2</v>
          </cell>
          <cell r="I20">
            <v>1</v>
          </cell>
          <cell r="K20" t="str">
            <v>Mainz</v>
          </cell>
          <cell r="L20" t="str">
            <v>Augsburg</v>
          </cell>
          <cell r="M20">
            <v>1</v>
          </cell>
          <cell r="N20">
            <v>1</v>
          </cell>
        </row>
        <row r="21">
          <cell r="A21" t="str">
            <v>Freiburg</v>
          </cell>
          <cell r="B21" t="str">
            <v>Stuttgart</v>
          </cell>
          <cell r="C21">
            <v>2</v>
          </cell>
          <cell r="D21">
            <v>1</v>
          </cell>
          <cell r="F21" t="str">
            <v>M'gladbach</v>
          </cell>
          <cell r="G21" t="str">
            <v>Darmstadt</v>
          </cell>
          <cell r="H21">
            <v>3</v>
          </cell>
          <cell r="I21">
            <v>1</v>
          </cell>
          <cell r="K21" t="str">
            <v>Darmstadt</v>
          </cell>
          <cell r="L21" t="str">
            <v>Stuttgart</v>
          </cell>
          <cell r="M21">
            <v>0</v>
          </cell>
          <cell r="N21">
            <v>3</v>
          </cell>
        </row>
        <row r="24">
          <cell r="A24" t="str">
            <v>München</v>
          </cell>
          <cell r="B24" t="str">
            <v>Leipzig</v>
          </cell>
          <cell r="C24">
            <v>2</v>
          </cell>
          <cell r="D24">
            <v>2</v>
          </cell>
          <cell r="F24" t="str">
            <v>Freiburg</v>
          </cell>
          <cell r="G24" t="str">
            <v>München</v>
          </cell>
          <cell r="H24">
            <v>1</v>
          </cell>
          <cell r="I24">
            <v>3</v>
          </cell>
          <cell r="K24" t="str">
            <v>Bremen</v>
          </cell>
          <cell r="L24" t="str">
            <v>Dortmund</v>
          </cell>
          <cell r="M24">
            <v>1</v>
          </cell>
          <cell r="N24">
            <v>3</v>
          </cell>
        </row>
        <row r="25">
          <cell r="A25" t="str">
            <v>Augsburg</v>
          </cell>
          <cell r="B25" t="str">
            <v>Freiburg</v>
          </cell>
          <cell r="C25">
            <v>3</v>
          </cell>
          <cell r="D25">
            <v>1</v>
          </cell>
          <cell r="F25" t="str">
            <v>Union Berlin</v>
          </cell>
          <cell r="G25" t="str">
            <v>Dortmund</v>
          </cell>
          <cell r="H25">
            <v>1</v>
          </cell>
          <cell r="I25">
            <v>2</v>
          </cell>
          <cell r="K25" t="str">
            <v>Stuttgart</v>
          </cell>
          <cell r="L25" t="str">
            <v>Union Berlin</v>
          </cell>
          <cell r="M25">
            <v>3</v>
          </cell>
          <cell r="N25">
            <v>1</v>
          </cell>
        </row>
        <row r="26">
          <cell r="A26" t="str">
            <v>Frankfurt</v>
          </cell>
          <cell r="B26" t="str">
            <v>Wolfsburg</v>
          </cell>
          <cell r="C26">
            <v>3</v>
          </cell>
          <cell r="D26">
            <v>1</v>
          </cell>
          <cell r="F26" t="str">
            <v>Bochum</v>
          </cell>
          <cell r="G26" t="str">
            <v>Leipzig</v>
          </cell>
          <cell r="H26">
            <v>1</v>
          </cell>
          <cell r="I26">
            <v>2</v>
          </cell>
          <cell r="K26" t="str">
            <v>Bochum</v>
          </cell>
          <cell r="L26" t="str">
            <v>Freiburg</v>
          </cell>
          <cell r="M26">
            <v>2</v>
          </cell>
          <cell r="N26">
            <v>1</v>
          </cell>
        </row>
        <row r="27">
          <cell r="A27" t="str">
            <v>Leverkusen</v>
          </cell>
          <cell r="B27" t="str">
            <v>Mainz</v>
          </cell>
          <cell r="C27">
            <v>4</v>
          </cell>
          <cell r="D27">
            <v>1</v>
          </cell>
          <cell r="F27" t="str">
            <v>Köln</v>
          </cell>
          <cell r="G27" t="str">
            <v>Leverkusen</v>
          </cell>
          <cell r="H27">
            <v>1</v>
          </cell>
          <cell r="I27">
            <v>3</v>
          </cell>
          <cell r="K27" t="str">
            <v>Leverkusen</v>
          </cell>
          <cell r="L27" t="str">
            <v>Wolfsburg</v>
          </cell>
          <cell r="M27">
            <v>3</v>
          </cell>
          <cell r="N27">
            <v>0</v>
          </cell>
        </row>
        <row r="28">
          <cell r="A28" t="str">
            <v>Stuttgart</v>
          </cell>
          <cell r="B28" t="str">
            <v>Köln</v>
          </cell>
          <cell r="C28">
            <v>1</v>
          </cell>
          <cell r="D28">
            <v>2</v>
          </cell>
          <cell r="F28" t="str">
            <v>Heidenheim</v>
          </cell>
          <cell r="G28" t="str">
            <v>Frankfurt</v>
          </cell>
          <cell r="H28">
            <v>2</v>
          </cell>
          <cell r="I28">
            <v>1</v>
          </cell>
          <cell r="K28" t="str">
            <v>München</v>
          </cell>
          <cell r="L28" t="str">
            <v>Mainz</v>
          </cell>
          <cell r="M28">
            <v>4</v>
          </cell>
          <cell r="N28">
            <v>1</v>
          </cell>
        </row>
        <row r="29">
          <cell r="A29" t="str">
            <v>Dortmund</v>
          </cell>
          <cell r="B29" t="str">
            <v>Hoffenheim</v>
          </cell>
          <cell r="C29">
            <v>3</v>
          </cell>
          <cell r="D29">
            <v>1</v>
          </cell>
          <cell r="F29" t="str">
            <v>Mainz</v>
          </cell>
          <cell r="G29" t="str">
            <v>M'gladbach</v>
          </cell>
          <cell r="H29">
            <v>2</v>
          </cell>
          <cell r="I29">
            <v>1</v>
          </cell>
          <cell r="K29" t="str">
            <v>M'gladbach</v>
          </cell>
          <cell r="L29" t="str">
            <v>Köln</v>
          </cell>
          <cell r="M29">
            <v>1</v>
          </cell>
          <cell r="N29">
            <v>2</v>
          </cell>
        </row>
        <row r="30">
          <cell r="A30" t="str">
            <v>M'gladbach</v>
          </cell>
          <cell r="B30" t="str">
            <v>Bochum</v>
          </cell>
          <cell r="C30">
            <v>1</v>
          </cell>
          <cell r="D30">
            <v>2</v>
          </cell>
          <cell r="F30" t="str">
            <v>Hoffenheim</v>
          </cell>
          <cell r="G30" t="str">
            <v>Bremen</v>
          </cell>
          <cell r="H30">
            <v>3</v>
          </cell>
          <cell r="I30">
            <v>1</v>
          </cell>
          <cell r="K30" t="str">
            <v>Frankfurt</v>
          </cell>
          <cell r="L30" t="str">
            <v>Hoffenheim</v>
          </cell>
          <cell r="M30">
            <v>2</v>
          </cell>
          <cell r="N30">
            <v>3</v>
          </cell>
        </row>
        <row r="31">
          <cell r="A31" t="str">
            <v>Union Berlin</v>
          </cell>
          <cell r="B31" t="str">
            <v>Heidenheim</v>
          </cell>
          <cell r="C31">
            <v>2</v>
          </cell>
          <cell r="D31">
            <v>1</v>
          </cell>
          <cell r="F31" t="str">
            <v>Darmstadt</v>
          </cell>
          <cell r="G31" t="str">
            <v>Augsburg</v>
          </cell>
          <cell r="H31">
            <v>0</v>
          </cell>
          <cell r="I31">
            <v>2</v>
          </cell>
          <cell r="K31" t="str">
            <v>Augsburg</v>
          </cell>
          <cell r="L31" t="str">
            <v>Heidenheim</v>
          </cell>
          <cell r="M31">
            <v>2</v>
          </cell>
          <cell r="N31">
            <v>1</v>
          </cell>
        </row>
        <row r="32">
          <cell r="A32" t="str">
            <v>Bremen</v>
          </cell>
          <cell r="B32" t="str">
            <v>Darmstadt</v>
          </cell>
          <cell r="C32">
            <v>3</v>
          </cell>
          <cell r="D32">
            <v>1</v>
          </cell>
          <cell r="F32" t="str">
            <v>Wolfsburg</v>
          </cell>
          <cell r="G32" t="str">
            <v>Stuttgart</v>
          </cell>
          <cell r="H32">
            <v>1</v>
          </cell>
          <cell r="I32">
            <v>3</v>
          </cell>
          <cell r="K32" t="str">
            <v>Leipzig</v>
          </cell>
          <cell r="L32" t="str">
            <v>Darmstadt</v>
          </cell>
          <cell r="M32">
            <v>4</v>
          </cell>
          <cell r="N32">
            <v>0</v>
          </cell>
        </row>
        <row r="35">
          <cell r="A35" t="str">
            <v>Darmstadt</v>
          </cell>
          <cell r="B35" t="str">
            <v>München</v>
          </cell>
          <cell r="C35">
            <v>0</v>
          </cell>
          <cell r="D35">
            <v>5</v>
          </cell>
          <cell r="F35" t="str">
            <v>München</v>
          </cell>
          <cell r="G35" t="str">
            <v>Dortmund</v>
          </cell>
          <cell r="H35">
            <v>4</v>
          </cell>
          <cell r="I35">
            <v>2</v>
          </cell>
          <cell r="K35" t="str">
            <v>Heidenheim</v>
          </cell>
          <cell r="L35" t="str">
            <v>München</v>
          </cell>
          <cell r="M35">
            <v>1</v>
          </cell>
          <cell r="N35">
            <v>3</v>
          </cell>
        </row>
        <row r="36">
          <cell r="A36" t="str">
            <v>Köln</v>
          </cell>
          <cell r="B36" t="str">
            <v>Leipzig</v>
          </cell>
          <cell r="C36">
            <v>2</v>
          </cell>
          <cell r="D36">
            <v>2</v>
          </cell>
          <cell r="F36" t="str">
            <v>Frankfurt</v>
          </cell>
          <cell r="G36" t="str">
            <v>Union Berlin</v>
          </cell>
          <cell r="H36">
            <v>3</v>
          </cell>
          <cell r="I36">
            <v>1</v>
          </cell>
          <cell r="K36" t="str">
            <v>Freiburg</v>
          </cell>
          <cell r="L36" t="str">
            <v>Leipzig</v>
          </cell>
          <cell r="M36">
            <v>0</v>
          </cell>
          <cell r="N36">
            <v>2</v>
          </cell>
        </row>
        <row r="37">
          <cell r="A37" t="str">
            <v>Freiburg</v>
          </cell>
          <cell r="B37" t="str">
            <v>Leverkusen</v>
          </cell>
          <cell r="C37">
            <v>1</v>
          </cell>
          <cell r="D37">
            <v>3</v>
          </cell>
          <cell r="F37" t="str">
            <v>M'gladbach</v>
          </cell>
          <cell r="G37" t="str">
            <v>Freiburg</v>
          </cell>
          <cell r="H37">
            <v>1</v>
          </cell>
          <cell r="I37">
            <v>2</v>
          </cell>
          <cell r="K37" t="str">
            <v>Union Berlin</v>
          </cell>
          <cell r="L37" t="str">
            <v>Leverkusen</v>
          </cell>
          <cell r="M37">
            <v>1</v>
          </cell>
          <cell r="N37">
            <v>3</v>
          </cell>
        </row>
        <row r="38">
          <cell r="A38" t="str">
            <v>Dortmund</v>
          </cell>
          <cell r="B38" t="str">
            <v>Frankfurt</v>
          </cell>
          <cell r="C38">
            <v>3</v>
          </cell>
          <cell r="D38">
            <v>1</v>
          </cell>
          <cell r="F38" t="str">
            <v>Bremen</v>
          </cell>
          <cell r="G38" t="str">
            <v>Wolfsburg</v>
          </cell>
          <cell r="H38">
            <v>2</v>
          </cell>
          <cell r="I38">
            <v>2</v>
          </cell>
          <cell r="K38" t="str">
            <v>Wolfsburg</v>
          </cell>
          <cell r="L38" t="str">
            <v>M'gladbach</v>
          </cell>
          <cell r="M38">
            <v>2</v>
          </cell>
          <cell r="N38">
            <v>0</v>
          </cell>
        </row>
        <row r="39">
          <cell r="A39" t="str">
            <v>Heidenheim</v>
          </cell>
          <cell r="B39" t="str">
            <v>M'gladbach</v>
          </cell>
          <cell r="C39">
            <v>2</v>
          </cell>
          <cell r="D39">
            <v>1</v>
          </cell>
          <cell r="F39" t="str">
            <v>Leipzig</v>
          </cell>
          <cell r="G39" t="str">
            <v>Mainz</v>
          </cell>
          <cell r="H39">
            <v>3</v>
          </cell>
          <cell r="I39">
            <v>1</v>
          </cell>
          <cell r="K39" t="str">
            <v>Frankfurt</v>
          </cell>
          <cell r="L39" t="str">
            <v>Bremen</v>
          </cell>
          <cell r="M39">
            <v>3</v>
          </cell>
          <cell r="N39">
            <v>1</v>
          </cell>
        </row>
        <row r="40">
          <cell r="A40" t="str">
            <v>Union Berlin</v>
          </cell>
          <cell r="B40" t="str">
            <v>Bremen</v>
          </cell>
          <cell r="C40">
            <v>2</v>
          </cell>
          <cell r="D40">
            <v>0</v>
          </cell>
          <cell r="F40" t="str">
            <v>Augsburg</v>
          </cell>
          <cell r="G40" t="str">
            <v>Köln</v>
          </cell>
          <cell r="H40">
            <v>2</v>
          </cell>
          <cell r="I40">
            <v>2</v>
          </cell>
          <cell r="K40" t="str">
            <v>Köln</v>
          </cell>
          <cell r="L40" t="str">
            <v>Bochum</v>
          </cell>
          <cell r="M40">
            <v>3</v>
          </cell>
          <cell r="N40">
            <v>1</v>
          </cell>
        </row>
        <row r="41">
          <cell r="A41" t="str">
            <v>Mainz</v>
          </cell>
          <cell r="B41" t="str">
            <v>Bochum</v>
          </cell>
          <cell r="C41">
            <v>1</v>
          </cell>
          <cell r="D41">
            <v>1</v>
          </cell>
          <cell r="F41" t="str">
            <v>Leverkusen</v>
          </cell>
          <cell r="G41" t="str">
            <v>Hoffenheim</v>
          </cell>
          <cell r="H41">
            <v>3</v>
          </cell>
          <cell r="I41">
            <v>1</v>
          </cell>
          <cell r="K41" t="str">
            <v>Hoffenheim</v>
          </cell>
          <cell r="L41" t="str">
            <v>Augsburg</v>
          </cell>
          <cell r="M41">
            <v>2</v>
          </cell>
          <cell r="N41">
            <v>2</v>
          </cell>
        </row>
        <row r="42">
          <cell r="A42" t="str">
            <v>Wolfsburg</v>
          </cell>
          <cell r="B42" t="str">
            <v>Augsburg</v>
          </cell>
          <cell r="C42">
            <v>1</v>
          </cell>
          <cell r="D42">
            <v>2</v>
          </cell>
          <cell r="F42" t="str">
            <v>Stuttgart</v>
          </cell>
          <cell r="G42" t="str">
            <v>Heidenheim</v>
          </cell>
          <cell r="H42">
            <v>3</v>
          </cell>
          <cell r="I42">
            <v>1</v>
          </cell>
          <cell r="K42" t="str">
            <v>Dortmund</v>
          </cell>
          <cell r="L42" t="str">
            <v>Stuttgart</v>
          </cell>
          <cell r="M42">
            <v>2</v>
          </cell>
          <cell r="N42">
            <v>2</v>
          </cell>
        </row>
        <row r="43">
          <cell r="A43" t="str">
            <v>Hoffenheim</v>
          </cell>
          <cell r="B43" t="str">
            <v>Stuttgart</v>
          </cell>
          <cell r="C43">
            <v>2</v>
          </cell>
          <cell r="D43">
            <v>3</v>
          </cell>
          <cell r="F43" t="str">
            <v>Bochum</v>
          </cell>
          <cell r="G43" t="str">
            <v>Darmstadt</v>
          </cell>
          <cell r="H43">
            <v>2</v>
          </cell>
          <cell r="I43">
            <v>0</v>
          </cell>
          <cell r="K43" t="str">
            <v>Mainz</v>
          </cell>
          <cell r="L43" t="str">
            <v>Darmstadt</v>
          </cell>
          <cell r="M43">
            <v>1</v>
          </cell>
          <cell r="N43">
            <v>1</v>
          </cell>
        </row>
        <row r="46">
          <cell r="A46" t="str">
            <v>M'gladbach</v>
          </cell>
          <cell r="B46" t="str">
            <v>Dortmund</v>
          </cell>
          <cell r="C46">
            <v>1</v>
          </cell>
          <cell r="D46">
            <v>3</v>
          </cell>
          <cell r="F46" t="str">
            <v>Union Berlin</v>
          </cell>
          <cell r="G46" t="str">
            <v>München</v>
          </cell>
          <cell r="H46">
            <v>1</v>
          </cell>
          <cell r="I46">
            <v>2</v>
          </cell>
          <cell r="K46" t="str">
            <v>Leipzig</v>
          </cell>
          <cell r="L46" t="str">
            <v>Dortmund</v>
          </cell>
          <cell r="M46">
            <v>2</v>
          </cell>
          <cell r="N46">
            <v>2</v>
          </cell>
        </row>
        <row r="47">
          <cell r="A47" t="str">
            <v>Augsburg</v>
          </cell>
          <cell r="B47" t="str">
            <v>Union Berlin</v>
          </cell>
          <cell r="C47">
            <v>2</v>
          </cell>
          <cell r="D47">
            <v>1</v>
          </cell>
          <cell r="F47" t="str">
            <v>Heidenheim</v>
          </cell>
          <cell r="G47" t="str">
            <v>Leipzig</v>
          </cell>
          <cell r="H47">
            <v>2</v>
          </cell>
          <cell r="I47">
            <v>3</v>
          </cell>
          <cell r="K47" t="str">
            <v>M'gladbach</v>
          </cell>
          <cell r="L47" t="str">
            <v>Union Berlin</v>
          </cell>
          <cell r="M47">
            <v>1</v>
          </cell>
          <cell r="N47">
            <v>2</v>
          </cell>
        </row>
        <row r="48">
          <cell r="A48" t="str">
            <v>Darmstadt</v>
          </cell>
          <cell r="B48" t="str">
            <v>Freiburg</v>
          </cell>
          <cell r="C48">
            <v>1</v>
          </cell>
          <cell r="D48">
            <v>3</v>
          </cell>
          <cell r="F48" t="str">
            <v>Dortmund</v>
          </cell>
          <cell r="G48" t="str">
            <v>Leverkusen</v>
          </cell>
          <cell r="H48">
            <v>1</v>
          </cell>
          <cell r="I48">
            <v>3</v>
          </cell>
          <cell r="K48" t="str">
            <v>München</v>
          </cell>
          <cell r="L48" t="str">
            <v>Frankfurt</v>
          </cell>
          <cell r="M48">
            <v>3</v>
          </cell>
          <cell r="N48">
            <v>1</v>
          </cell>
        </row>
        <row r="49">
          <cell r="A49" t="str">
            <v>Stuttgart</v>
          </cell>
          <cell r="B49" t="str">
            <v>Frankfurt</v>
          </cell>
          <cell r="C49">
            <v>3</v>
          </cell>
          <cell r="D49">
            <v>1</v>
          </cell>
          <cell r="F49" t="str">
            <v>Freiburg</v>
          </cell>
          <cell r="G49" t="str">
            <v>Mainz</v>
          </cell>
          <cell r="H49">
            <v>3</v>
          </cell>
          <cell r="I49">
            <v>1</v>
          </cell>
          <cell r="K49" t="str">
            <v>Freiburg</v>
          </cell>
          <cell r="L49" t="str">
            <v>Wolfsburg</v>
          </cell>
          <cell r="M49">
            <v>3</v>
          </cell>
          <cell r="N49">
            <v>1</v>
          </cell>
        </row>
        <row r="50">
          <cell r="A50" t="str">
            <v>Leipzig</v>
          </cell>
          <cell r="B50" t="str">
            <v>Wolfsburg</v>
          </cell>
          <cell r="C50">
            <v>4</v>
          </cell>
          <cell r="D50">
            <v>1</v>
          </cell>
          <cell r="F50" t="str">
            <v>Hoffenheim</v>
          </cell>
          <cell r="G50" t="str">
            <v>M'gladbach</v>
          </cell>
          <cell r="H50">
            <v>3</v>
          </cell>
          <cell r="I50">
            <v>1</v>
          </cell>
          <cell r="K50" t="str">
            <v>Mainz</v>
          </cell>
          <cell r="L50" t="str">
            <v>Köln</v>
          </cell>
          <cell r="M50">
            <v>1</v>
          </cell>
          <cell r="N50">
            <v>1</v>
          </cell>
        </row>
        <row r="51">
          <cell r="A51" t="str">
            <v>München</v>
          </cell>
          <cell r="B51" t="str">
            <v>Köln</v>
          </cell>
          <cell r="C51">
            <v>1</v>
          </cell>
          <cell r="D51">
            <v>1</v>
          </cell>
          <cell r="F51" t="str">
            <v>Wolfsburg</v>
          </cell>
          <cell r="G51" t="str">
            <v>Bochum</v>
          </cell>
          <cell r="H51">
            <v>2</v>
          </cell>
          <cell r="I51">
            <v>2</v>
          </cell>
          <cell r="K51" t="str">
            <v>Bochum</v>
          </cell>
          <cell r="L51" t="str">
            <v>Hoffenheim</v>
          </cell>
          <cell r="M51">
            <v>1</v>
          </cell>
          <cell r="N51">
            <v>3</v>
          </cell>
        </row>
        <row r="52">
          <cell r="A52" t="str">
            <v>Mainz</v>
          </cell>
          <cell r="B52" t="str">
            <v>Hoffenheim</v>
          </cell>
          <cell r="C52">
            <v>1</v>
          </cell>
          <cell r="D52">
            <v>2</v>
          </cell>
          <cell r="F52" t="str">
            <v>Frankfurt</v>
          </cell>
          <cell r="G52" t="str">
            <v>Augsburg</v>
          </cell>
          <cell r="H52">
            <v>1</v>
          </cell>
          <cell r="I52">
            <v>1</v>
          </cell>
          <cell r="K52" t="str">
            <v>Augsburg</v>
          </cell>
          <cell r="L52" t="str">
            <v>Bremen</v>
          </cell>
          <cell r="M52">
            <v>3</v>
          </cell>
          <cell r="N52">
            <v>1</v>
          </cell>
        </row>
        <row r="53">
          <cell r="A53" t="str">
            <v>Leverkusen</v>
          </cell>
          <cell r="B53" t="str">
            <v>Bremen</v>
          </cell>
          <cell r="C53">
            <v>3</v>
          </cell>
          <cell r="D53">
            <v>0</v>
          </cell>
          <cell r="F53" t="str">
            <v>Bremen</v>
          </cell>
          <cell r="G53" t="str">
            <v>Stuttgart</v>
          </cell>
          <cell r="H53">
            <v>0</v>
          </cell>
          <cell r="I53">
            <v>3</v>
          </cell>
          <cell r="K53" t="str">
            <v>Leverkusen</v>
          </cell>
          <cell r="L53" t="str">
            <v>Stuttgart</v>
          </cell>
          <cell r="M53">
            <v>3</v>
          </cell>
          <cell r="N53">
            <v>2</v>
          </cell>
        </row>
        <row r="54">
          <cell r="A54" t="str">
            <v>Bochum</v>
          </cell>
          <cell r="B54" t="str">
            <v>Heidenheim</v>
          </cell>
          <cell r="C54">
            <v>2</v>
          </cell>
          <cell r="D54">
            <v>2</v>
          </cell>
          <cell r="F54" t="str">
            <v>Köln</v>
          </cell>
          <cell r="G54" t="str">
            <v>Darmstadt</v>
          </cell>
          <cell r="H54">
            <v>3</v>
          </cell>
          <cell r="I54">
            <v>1</v>
          </cell>
          <cell r="K54" t="str">
            <v>Darmstadt</v>
          </cell>
          <cell r="L54" t="str">
            <v>Heidenheim</v>
          </cell>
          <cell r="M54">
            <v>1</v>
          </cell>
          <cell r="N54">
            <v>2</v>
          </cell>
        </row>
        <row r="57">
          <cell r="A57" t="str">
            <v>Stuttgart</v>
          </cell>
          <cell r="B57" t="str">
            <v>München</v>
          </cell>
          <cell r="C57">
            <v>2</v>
          </cell>
          <cell r="D57">
            <v>2</v>
          </cell>
          <cell r="F57" t="str">
            <v>Mainz</v>
          </cell>
          <cell r="G57" t="str">
            <v>Dortmund</v>
          </cell>
          <cell r="H57">
            <v>1</v>
          </cell>
          <cell r="I57">
            <v>3</v>
          </cell>
          <cell r="K57" t="str">
            <v>Hoffenheim</v>
          </cell>
          <cell r="L57" t="str">
            <v>München</v>
          </cell>
          <cell r="M57"/>
          <cell r="N57"/>
        </row>
        <row r="58">
          <cell r="A58" t="str">
            <v>Hoffenheim</v>
          </cell>
          <cell r="B58" t="str">
            <v>Leipzig</v>
          </cell>
          <cell r="C58">
            <v>1</v>
          </cell>
          <cell r="D58">
            <v>3</v>
          </cell>
          <cell r="F58" t="str">
            <v>Köln</v>
          </cell>
          <cell r="G58" t="str">
            <v>Union Berlin</v>
          </cell>
          <cell r="H58">
            <v>3</v>
          </cell>
          <cell r="I58">
            <v>1</v>
          </cell>
          <cell r="K58" t="str">
            <v>Frankfurt</v>
          </cell>
          <cell r="L58" t="str">
            <v>Leipzig</v>
          </cell>
          <cell r="M58"/>
          <cell r="N58"/>
        </row>
        <row r="59">
          <cell r="A59" t="str">
            <v>Köln</v>
          </cell>
          <cell r="B59" t="str">
            <v>Freiburg</v>
          </cell>
          <cell r="C59">
            <v>1</v>
          </cell>
          <cell r="D59">
            <v>2</v>
          </cell>
          <cell r="F59" t="str">
            <v>Bochum</v>
          </cell>
          <cell r="G59" t="str">
            <v>Leverkusen</v>
          </cell>
          <cell r="H59">
            <v>0</v>
          </cell>
          <cell r="I59">
            <v>3</v>
          </cell>
          <cell r="K59" t="str">
            <v>Union Berlin</v>
          </cell>
          <cell r="L59" t="str">
            <v>Freiburg</v>
          </cell>
          <cell r="M59"/>
          <cell r="N59"/>
        </row>
        <row r="60">
          <cell r="A60" t="str">
            <v>Frankfurt</v>
          </cell>
          <cell r="B60" t="str">
            <v>Leverkusen</v>
          </cell>
          <cell r="C60">
            <v>1</v>
          </cell>
          <cell r="D60">
            <v>2</v>
          </cell>
          <cell r="F60" t="str">
            <v>M'gladbach</v>
          </cell>
          <cell r="G60" t="str">
            <v>Frankfurt</v>
          </cell>
          <cell r="H60">
            <v>1</v>
          </cell>
          <cell r="I60">
            <v>3</v>
          </cell>
          <cell r="K60" t="str">
            <v>Wolfsburg</v>
          </cell>
          <cell r="L60" t="str">
            <v>Mainz</v>
          </cell>
          <cell r="M60"/>
          <cell r="N60"/>
        </row>
        <row r="61">
          <cell r="A61" t="str">
            <v>Heidenheim</v>
          </cell>
          <cell r="B61" t="str">
            <v>Mainz</v>
          </cell>
          <cell r="C61">
            <v>3</v>
          </cell>
          <cell r="D61">
            <v>1</v>
          </cell>
          <cell r="F61" t="str">
            <v>München</v>
          </cell>
          <cell r="G61" t="str">
            <v>Wolfsburg</v>
          </cell>
          <cell r="H61">
            <v>3</v>
          </cell>
          <cell r="I61">
            <v>1</v>
          </cell>
          <cell r="K61" t="str">
            <v>Stuttgart</v>
          </cell>
          <cell r="L61" t="str">
            <v>M'gladbach</v>
          </cell>
          <cell r="M61"/>
          <cell r="N61"/>
        </row>
        <row r="62">
          <cell r="A62" t="str">
            <v>Bremen</v>
          </cell>
          <cell r="B62" t="str">
            <v>M'gladbach</v>
          </cell>
          <cell r="C62">
            <v>2</v>
          </cell>
          <cell r="D62">
            <v>0</v>
          </cell>
          <cell r="F62" t="str">
            <v>Darmstadt</v>
          </cell>
          <cell r="G62" t="str">
            <v>Hoffenheim</v>
          </cell>
          <cell r="H62">
            <v>0</v>
          </cell>
          <cell r="I62">
            <v>3</v>
          </cell>
          <cell r="K62" t="str">
            <v>Heidenheim</v>
          </cell>
          <cell r="L62" t="str">
            <v>Köln</v>
          </cell>
          <cell r="M62"/>
          <cell r="N62"/>
        </row>
        <row r="63">
          <cell r="A63" t="str">
            <v>Union Berlin</v>
          </cell>
          <cell r="B63" t="str">
            <v>Bochum</v>
          </cell>
          <cell r="C63">
            <v>2</v>
          </cell>
          <cell r="D63">
            <v>1</v>
          </cell>
          <cell r="F63" t="str">
            <v>Leipzig</v>
          </cell>
          <cell r="G63" t="str">
            <v>Bremen</v>
          </cell>
          <cell r="H63">
            <v>4</v>
          </cell>
          <cell r="I63">
            <v>1</v>
          </cell>
          <cell r="K63" t="str">
            <v>Bremen</v>
          </cell>
          <cell r="L63" t="str">
            <v>Bochum</v>
          </cell>
          <cell r="M63"/>
          <cell r="N63"/>
        </row>
        <row r="64">
          <cell r="A64" t="str">
            <v>Dortmund</v>
          </cell>
          <cell r="B64" t="str">
            <v>Augsburg</v>
          </cell>
          <cell r="C64">
            <v>2</v>
          </cell>
          <cell r="D64">
            <v>1</v>
          </cell>
          <cell r="F64" t="str">
            <v>Augsburg</v>
          </cell>
          <cell r="G64" t="str">
            <v>Stuttgart</v>
          </cell>
          <cell r="H64">
            <v>1</v>
          </cell>
          <cell r="I64">
            <v>3</v>
          </cell>
          <cell r="K64" t="str">
            <v>Leverkusen</v>
          </cell>
          <cell r="L64" t="str">
            <v>Augsburg</v>
          </cell>
          <cell r="M64"/>
          <cell r="N64"/>
        </row>
        <row r="65">
          <cell r="A65" t="str">
            <v>Wolfsburg</v>
          </cell>
          <cell r="B65" t="str">
            <v>Darmstadt</v>
          </cell>
          <cell r="C65">
            <v>3</v>
          </cell>
          <cell r="D65">
            <v>0</v>
          </cell>
          <cell r="F65" t="str">
            <v>Freiburg</v>
          </cell>
          <cell r="G65" t="str">
            <v>Heidenheim</v>
          </cell>
          <cell r="H65">
            <v>3</v>
          </cell>
          <cell r="I65">
            <v>2</v>
          </cell>
          <cell r="K65" t="str">
            <v>Dortmund</v>
          </cell>
          <cell r="L65" t="str">
            <v>Darmstadt</v>
          </cell>
          <cell r="M65"/>
          <cell r="N65"/>
        </row>
      </sheetData>
      <sheetData sheetId="1">
        <row r="2">
          <cell r="C2">
            <v>3</v>
          </cell>
          <cell r="D2">
            <v>0</v>
          </cell>
          <cell r="H2">
            <v>3</v>
          </cell>
          <cell r="I2">
            <v>0</v>
          </cell>
          <cell r="M2">
            <v>0</v>
          </cell>
          <cell r="N2">
            <v>3</v>
          </cell>
        </row>
        <row r="3">
          <cell r="C3">
            <v>2</v>
          </cell>
          <cell r="D3">
            <v>0</v>
          </cell>
          <cell r="H3">
            <v>1</v>
          </cell>
          <cell r="I3">
            <v>3</v>
          </cell>
          <cell r="M3">
            <v>1</v>
          </cell>
          <cell r="N3">
            <v>2</v>
          </cell>
        </row>
        <row r="4">
          <cell r="C4">
            <v>2</v>
          </cell>
          <cell r="D4">
            <v>1</v>
          </cell>
          <cell r="H4">
            <v>1</v>
          </cell>
          <cell r="I4">
            <v>1</v>
          </cell>
          <cell r="M4">
            <v>1</v>
          </cell>
          <cell r="N4">
            <v>2</v>
          </cell>
        </row>
        <row r="5">
          <cell r="C5">
            <v>1</v>
          </cell>
          <cell r="D5">
            <v>1</v>
          </cell>
          <cell r="H5">
            <v>2</v>
          </cell>
          <cell r="I5">
            <v>2</v>
          </cell>
          <cell r="M5">
            <v>2</v>
          </cell>
          <cell r="N5">
            <v>1</v>
          </cell>
        </row>
        <row r="6">
          <cell r="C6">
            <v>2</v>
          </cell>
          <cell r="D6">
            <v>1</v>
          </cell>
          <cell r="H6">
            <v>1</v>
          </cell>
          <cell r="I6">
            <v>3</v>
          </cell>
          <cell r="M6">
            <v>2</v>
          </cell>
          <cell r="N6">
            <v>0</v>
          </cell>
        </row>
        <row r="7">
          <cell r="C7">
            <v>0</v>
          </cell>
          <cell r="D7">
            <v>0</v>
          </cell>
          <cell r="H7">
            <v>1</v>
          </cell>
          <cell r="I7">
            <v>1</v>
          </cell>
          <cell r="M7">
            <v>2</v>
          </cell>
          <cell r="N7">
            <v>0</v>
          </cell>
        </row>
        <row r="8">
          <cell r="C8">
            <v>2</v>
          </cell>
          <cell r="D8">
            <v>2</v>
          </cell>
          <cell r="H8">
            <v>2</v>
          </cell>
          <cell r="I8">
            <v>1</v>
          </cell>
          <cell r="M8">
            <v>3</v>
          </cell>
          <cell r="N8">
            <v>0</v>
          </cell>
        </row>
        <row r="9">
          <cell r="C9">
            <v>1</v>
          </cell>
          <cell r="D9">
            <v>3</v>
          </cell>
          <cell r="H9">
            <v>2</v>
          </cell>
          <cell r="I9">
            <v>1</v>
          </cell>
          <cell r="M9">
            <v>2</v>
          </cell>
          <cell r="N9">
            <v>1</v>
          </cell>
        </row>
        <row r="10">
          <cell r="C10">
            <v>1</v>
          </cell>
          <cell r="D10">
            <v>3</v>
          </cell>
          <cell r="H10">
            <v>1</v>
          </cell>
          <cell r="I10">
            <v>2</v>
          </cell>
          <cell r="M10">
            <v>2</v>
          </cell>
          <cell r="N10">
            <v>0</v>
          </cell>
        </row>
        <row r="13">
          <cell r="C13">
            <v>1</v>
          </cell>
          <cell r="D13">
            <v>3</v>
          </cell>
          <cell r="H13">
            <v>2</v>
          </cell>
          <cell r="I13">
            <v>2</v>
          </cell>
          <cell r="M13">
            <v>0</v>
          </cell>
          <cell r="N13">
            <v>3</v>
          </cell>
        </row>
        <row r="14">
          <cell r="C14">
            <v>2</v>
          </cell>
          <cell r="D14">
            <v>1</v>
          </cell>
          <cell r="H14">
            <v>1</v>
          </cell>
          <cell r="I14">
            <v>2</v>
          </cell>
          <cell r="M14">
            <v>1</v>
          </cell>
          <cell r="N14">
            <v>2</v>
          </cell>
        </row>
        <row r="15">
          <cell r="C15">
            <v>0</v>
          </cell>
          <cell r="D15">
            <v>3</v>
          </cell>
          <cell r="H15">
            <v>3</v>
          </cell>
          <cell r="I15">
            <v>1</v>
          </cell>
          <cell r="M15">
            <v>1</v>
          </cell>
          <cell r="N15">
            <v>1</v>
          </cell>
        </row>
        <row r="16">
          <cell r="C16">
            <v>0</v>
          </cell>
          <cell r="D16">
            <v>2</v>
          </cell>
          <cell r="H16">
            <v>2</v>
          </cell>
          <cell r="I16">
            <v>1</v>
          </cell>
          <cell r="M16">
            <v>1</v>
          </cell>
          <cell r="N16">
            <v>3</v>
          </cell>
        </row>
        <row r="17">
          <cell r="C17">
            <v>3</v>
          </cell>
          <cell r="D17">
            <v>0</v>
          </cell>
          <cell r="H17">
            <v>3</v>
          </cell>
          <cell r="I17">
            <v>0</v>
          </cell>
          <cell r="M17">
            <v>1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2</v>
          </cell>
          <cell r="I18">
            <v>0</v>
          </cell>
          <cell r="M18">
            <v>2</v>
          </cell>
          <cell r="N18">
            <v>1</v>
          </cell>
        </row>
        <row r="19">
          <cell r="C19">
            <v>0</v>
          </cell>
          <cell r="D19">
            <v>0</v>
          </cell>
          <cell r="H19">
            <v>3</v>
          </cell>
          <cell r="I19">
            <v>0</v>
          </cell>
          <cell r="M19">
            <v>0</v>
          </cell>
          <cell r="N19">
            <v>0</v>
          </cell>
        </row>
        <row r="20">
          <cell r="C20">
            <v>1</v>
          </cell>
          <cell r="D20">
            <v>1</v>
          </cell>
          <cell r="H20">
            <v>1</v>
          </cell>
          <cell r="I20">
            <v>0</v>
          </cell>
          <cell r="M20">
            <v>1</v>
          </cell>
          <cell r="N20">
            <v>0</v>
          </cell>
        </row>
        <row r="21">
          <cell r="C21">
            <v>1</v>
          </cell>
          <cell r="D21">
            <v>1</v>
          </cell>
          <cell r="H21">
            <v>3</v>
          </cell>
          <cell r="I21">
            <v>1</v>
          </cell>
          <cell r="M21">
            <v>0</v>
          </cell>
          <cell r="N21">
            <v>3</v>
          </cell>
        </row>
        <row r="24">
          <cell r="C24">
            <v>2</v>
          </cell>
          <cell r="D24">
            <v>0</v>
          </cell>
          <cell r="H24">
            <v>1</v>
          </cell>
          <cell r="I24">
            <v>3</v>
          </cell>
          <cell r="M24">
            <v>1</v>
          </cell>
          <cell r="N24">
            <v>3</v>
          </cell>
        </row>
        <row r="25">
          <cell r="C25">
            <v>1</v>
          </cell>
          <cell r="D25">
            <v>2</v>
          </cell>
          <cell r="H25">
            <v>2</v>
          </cell>
          <cell r="I25">
            <v>2</v>
          </cell>
          <cell r="M25">
            <v>2</v>
          </cell>
          <cell r="N25">
            <v>0</v>
          </cell>
        </row>
        <row r="26">
          <cell r="C26">
            <v>2</v>
          </cell>
          <cell r="D26">
            <v>1</v>
          </cell>
          <cell r="H26">
            <v>1</v>
          </cell>
          <cell r="I26">
            <v>2</v>
          </cell>
          <cell r="M26">
            <v>1</v>
          </cell>
          <cell r="N26">
            <v>2</v>
          </cell>
        </row>
        <row r="27">
          <cell r="C27">
            <v>3</v>
          </cell>
          <cell r="D27">
            <v>0</v>
          </cell>
          <cell r="H27">
            <v>1</v>
          </cell>
          <cell r="I27">
            <v>2</v>
          </cell>
          <cell r="M27">
            <v>3</v>
          </cell>
          <cell r="N27">
            <v>0</v>
          </cell>
        </row>
        <row r="28">
          <cell r="C28">
            <v>3</v>
          </cell>
          <cell r="D28">
            <v>1</v>
          </cell>
          <cell r="H28">
            <v>1</v>
          </cell>
          <cell r="I28">
            <v>1</v>
          </cell>
          <cell r="M28">
            <v>4</v>
          </cell>
          <cell r="N28">
            <v>0</v>
          </cell>
        </row>
        <row r="29">
          <cell r="C29">
            <v>2</v>
          </cell>
          <cell r="D29">
            <v>0</v>
          </cell>
          <cell r="H29">
            <v>1</v>
          </cell>
          <cell r="I29">
            <v>1</v>
          </cell>
          <cell r="M29">
            <v>2</v>
          </cell>
          <cell r="N29">
            <v>1</v>
          </cell>
        </row>
        <row r="30">
          <cell r="C30">
            <v>2</v>
          </cell>
          <cell r="D30">
            <v>1</v>
          </cell>
          <cell r="H30">
            <v>1</v>
          </cell>
          <cell r="I30">
            <v>1</v>
          </cell>
          <cell r="M30">
            <v>2</v>
          </cell>
          <cell r="N30">
            <v>1</v>
          </cell>
        </row>
        <row r="31">
          <cell r="C31">
            <v>2</v>
          </cell>
          <cell r="D31">
            <v>1</v>
          </cell>
          <cell r="H31">
            <v>0</v>
          </cell>
          <cell r="I31">
            <v>1</v>
          </cell>
          <cell r="M31">
            <v>1</v>
          </cell>
          <cell r="N31">
            <v>0</v>
          </cell>
        </row>
        <row r="32">
          <cell r="C32">
            <v>2</v>
          </cell>
          <cell r="D32">
            <v>0</v>
          </cell>
          <cell r="H32">
            <v>1</v>
          </cell>
          <cell r="I32">
            <v>2</v>
          </cell>
          <cell r="M32">
            <v>4</v>
          </cell>
          <cell r="N32">
            <v>0</v>
          </cell>
        </row>
        <row r="35">
          <cell r="C35">
            <v>0</v>
          </cell>
          <cell r="D35">
            <v>4</v>
          </cell>
          <cell r="H35">
            <v>2</v>
          </cell>
          <cell r="I35">
            <v>0</v>
          </cell>
          <cell r="M35">
            <v>0</v>
          </cell>
          <cell r="N35">
            <v>3</v>
          </cell>
        </row>
        <row r="36">
          <cell r="C36">
            <v>1</v>
          </cell>
          <cell r="D36">
            <v>3</v>
          </cell>
          <cell r="H36">
            <v>2</v>
          </cell>
          <cell r="I36">
            <v>1</v>
          </cell>
          <cell r="M36">
            <v>1</v>
          </cell>
          <cell r="N36">
            <v>1</v>
          </cell>
        </row>
        <row r="37">
          <cell r="C37">
            <v>1</v>
          </cell>
          <cell r="D37">
            <v>2</v>
          </cell>
          <cell r="H37">
            <v>2</v>
          </cell>
          <cell r="I37">
            <v>1</v>
          </cell>
          <cell r="M37">
            <v>1</v>
          </cell>
          <cell r="N37">
            <v>2</v>
          </cell>
        </row>
        <row r="38">
          <cell r="C38">
            <v>3</v>
          </cell>
          <cell r="D38">
            <v>1</v>
          </cell>
          <cell r="H38">
            <v>1</v>
          </cell>
          <cell r="I38">
            <v>1</v>
          </cell>
          <cell r="M38">
            <v>1</v>
          </cell>
          <cell r="N38">
            <v>1</v>
          </cell>
        </row>
        <row r="39">
          <cell r="C39">
            <v>1</v>
          </cell>
          <cell r="D39">
            <v>1</v>
          </cell>
          <cell r="H39">
            <v>3</v>
          </cell>
          <cell r="I39">
            <v>0</v>
          </cell>
          <cell r="M39">
            <v>2</v>
          </cell>
          <cell r="N39">
            <v>1</v>
          </cell>
        </row>
        <row r="40">
          <cell r="C40">
            <v>1</v>
          </cell>
          <cell r="D40">
            <v>0</v>
          </cell>
          <cell r="H40">
            <v>2</v>
          </cell>
          <cell r="I40">
            <v>0</v>
          </cell>
          <cell r="M40">
            <v>0</v>
          </cell>
          <cell r="N40">
            <v>0</v>
          </cell>
        </row>
        <row r="41">
          <cell r="C41">
            <v>1</v>
          </cell>
          <cell r="D41">
            <v>0</v>
          </cell>
          <cell r="H41">
            <v>3</v>
          </cell>
          <cell r="I41">
            <v>1</v>
          </cell>
          <cell r="M41">
            <v>1</v>
          </cell>
          <cell r="N41">
            <v>1</v>
          </cell>
        </row>
        <row r="42">
          <cell r="C42">
            <v>1</v>
          </cell>
          <cell r="D42">
            <v>1</v>
          </cell>
          <cell r="H42">
            <v>2</v>
          </cell>
          <cell r="I42">
            <v>0</v>
          </cell>
          <cell r="M42">
            <v>1</v>
          </cell>
          <cell r="N42">
            <v>1</v>
          </cell>
        </row>
        <row r="43">
          <cell r="C43">
            <v>1</v>
          </cell>
          <cell r="D43">
            <v>2</v>
          </cell>
          <cell r="H43">
            <v>2</v>
          </cell>
          <cell r="I43">
            <v>1</v>
          </cell>
          <cell r="M43">
            <v>1</v>
          </cell>
          <cell r="N43">
            <v>0</v>
          </cell>
        </row>
        <row r="46">
          <cell r="C46">
            <v>1</v>
          </cell>
          <cell r="D46">
            <v>1</v>
          </cell>
          <cell r="H46">
            <v>0</v>
          </cell>
          <cell r="I46">
            <v>3</v>
          </cell>
          <cell r="M46">
            <v>2</v>
          </cell>
          <cell r="N46">
            <v>2</v>
          </cell>
        </row>
        <row r="47">
          <cell r="C47">
            <v>1</v>
          </cell>
          <cell r="D47">
            <v>1</v>
          </cell>
          <cell r="H47">
            <v>1</v>
          </cell>
          <cell r="I47">
            <v>2</v>
          </cell>
          <cell r="M47">
            <v>3</v>
          </cell>
          <cell r="N47">
            <v>1</v>
          </cell>
        </row>
        <row r="48">
          <cell r="C48">
            <v>1</v>
          </cell>
          <cell r="D48">
            <v>3</v>
          </cell>
          <cell r="H48">
            <v>2</v>
          </cell>
          <cell r="I48">
            <v>2</v>
          </cell>
          <cell r="M48">
            <v>4</v>
          </cell>
          <cell r="N48">
            <v>1</v>
          </cell>
        </row>
        <row r="49">
          <cell r="C49">
            <v>2</v>
          </cell>
          <cell r="D49">
            <v>0</v>
          </cell>
          <cell r="H49">
            <v>1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3</v>
          </cell>
          <cell r="D50">
            <v>1</v>
          </cell>
          <cell r="H50">
            <v>1</v>
          </cell>
          <cell r="I50">
            <v>1</v>
          </cell>
          <cell r="M50">
            <v>2</v>
          </cell>
          <cell r="N50">
            <v>0</v>
          </cell>
        </row>
        <row r="51">
          <cell r="C51">
            <v>4</v>
          </cell>
          <cell r="D51">
            <v>0</v>
          </cell>
          <cell r="H51">
            <v>2</v>
          </cell>
          <cell r="I51">
            <v>0</v>
          </cell>
          <cell r="M51">
            <v>1</v>
          </cell>
          <cell r="N51">
            <v>1</v>
          </cell>
        </row>
        <row r="52">
          <cell r="C52">
            <v>1</v>
          </cell>
          <cell r="D52">
            <v>1</v>
          </cell>
          <cell r="H52">
            <v>1</v>
          </cell>
          <cell r="I52">
            <v>1</v>
          </cell>
          <cell r="M52">
            <v>2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1</v>
          </cell>
          <cell r="I53">
            <v>3</v>
          </cell>
          <cell r="M53">
            <v>2</v>
          </cell>
          <cell r="N53">
            <v>1</v>
          </cell>
        </row>
        <row r="54">
          <cell r="C54">
            <v>1</v>
          </cell>
          <cell r="D54">
            <v>2</v>
          </cell>
          <cell r="H54">
            <v>1</v>
          </cell>
          <cell r="I54">
            <v>0</v>
          </cell>
          <cell r="M54">
            <v>1</v>
          </cell>
          <cell r="N54">
            <v>1</v>
          </cell>
        </row>
        <row r="57">
          <cell r="C57">
            <v>2</v>
          </cell>
          <cell r="D57">
            <v>2</v>
          </cell>
          <cell r="H57">
            <v>1</v>
          </cell>
          <cell r="I57">
            <v>2</v>
          </cell>
          <cell r="M57">
            <v>2</v>
          </cell>
          <cell r="N57">
            <v>1</v>
          </cell>
        </row>
        <row r="58">
          <cell r="C58">
            <v>1</v>
          </cell>
          <cell r="D58">
            <v>3</v>
          </cell>
          <cell r="H58">
            <v>0</v>
          </cell>
          <cell r="I58">
            <v>2</v>
          </cell>
          <cell r="M58">
            <v>2</v>
          </cell>
          <cell r="N58">
            <v>1</v>
          </cell>
        </row>
        <row r="59">
          <cell r="C59">
            <v>1</v>
          </cell>
          <cell r="D59">
            <v>2</v>
          </cell>
          <cell r="H59">
            <v>1</v>
          </cell>
          <cell r="I59">
            <v>3</v>
          </cell>
          <cell r="M59">
            <v>2</v>
          </cell>
          <cell r="N59">
            <v>1</v>
          </cell>
        </row>
        <row r="60">
          <cell r="C60">
            <v>1</v>
          </cell>
          <cell r="D60">
            <v>3</v>
          </cell>
          <cell r="H60">
            <v>2</v>
          </cell>
          <cell r="I60">
            <v>1</v>
          </cell>
          <cell r="M60">
            <v>2</v>
          </cell>
          <cell r="N60">
            <v>1</v>
          </cell>
        </row>
        <row r="61">
          <cell r="C61">
            <v>1</v>
          </cell>
          <cell r="D61">
            <v>1</v>
          </cell>
          <cell r="H61">
            <v>4</v>
          </cell>
          <cell r="I61">
            <v>0</v>
          </cell>
          <cell r="M61">
            <v>2</v>
          </cell>
          <cell r="N61">
            <v>1</v>
          </cell>
        </row>
        <row r="62">
          <cell r="C62">
            <v>1</v>
          </cell>
          <cell r="D62">
            <v>1</v>
          </cell>
          <cell r="H62">
            <v>1</v>
          </cell>
          <cell r="I62">
            <v>2</v>
          </cell>
          <cell r="M62">
            <v>2</v>
          </cell>
          <cell r="N62">
            <v>1</v>
          </cell>
        </row>
        <row r="63">
          <cell r="C63">
            <v>2</v>
          </cell>
          <cell r="D63">
            <v>1</v>
          </cell>
          <cell r="H63">
            <v>3</v>
          </cell>
          <cell r="I63">
            <v>1</v>
          </cell>
          <cell r="M63">
            <v>2</v>
          </cell>
          <cell r="N63">
            <v>1</v>
          </cell>
        </row>
        <row r="64">
          <cell r="C64">
            <v>3</v>
          </cell>
          <cell r="D64">
            <v>0</v>
          </cell>
          <cell r="H64">
            <v>0</v>
          </cell>
          <cell r="I64">
            <v>2</v>
          </cell>
          <cell r="M64">
            <v>2</v>
          </cell>
          <cell r="N64">
            <v>1</v>
          </cell>
        </row>
        <row r="65">
          <cell r="C65">
            <v>2</v>
          </cell>
          <cell r="D65">
            <v>0</v>
          </cell>
          <cell r="H65">
            <v>1</v>
          </cell>
          <cell r="I65">
            <v>1</v>
          </cell>
          <cell r="M65">
            <v>2</v>
          </cell>
          <cell r="N65">
            <v>1</v>
          </cell>
        </row>
      </sheetData>
      <sheetData sheetId="2">
        <row r="2">
          <cell r="C2">
            <v>3</v>
          </cell>
          <cell r="D2">
            <v>0</v>
          </cell>
          <cell r="H2">
            <v>3</v>
          </cell>
          <cell r="I2">
            <v>0</v>
          </cell>
          <cell r="M2">
            <v>1</v>
          </cell>
          <cell r="N2">
            <v>3</v>
          </cell>
        </row>
        <row r="3">
          <cell r="C3">
            <v>3</v>
          </cell>
          <cell r="D3">
            <v>1</v>
          </cell>
          <cell r="H3">
            <v>1</v>
          </cell>
          <cell r="I3">
            <v>2</v>
          </cell>
          <cell r="M3">
            <v>1</v>
          </cell>
          <cell r="N3">
            <v>2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1</v>
          </cell>
          <cell r="M4">
            <v>1</v>
          </cell>
          <cell r="N4">
            <v>2</v>
          </cell>
        </row>
        <row r="5">
          <cell r="C5">
            <v>2</v>
          </cell>
          <cell r="D5">
            <v>1</v>
          </cell>
          <cell r="H5">
            <v>2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1</v>
          </cell>
          <cell r="D6">
            <v>2</v>
          </cell>
          <cell r="H6">
            <v>1</v>
          </cell>
          <cell r="I6">
            <v>2</v>
          </cell>
          <cell r="M6">
            <v>3</v>
          </cell>
          <cell r="N6">
            <v>1</v>
          </cell>
        </row>
        <row r="7">
          <cell r="C7">
            <v>1</v>
          </cell>
          <cell r="D7">
            <v>1</v>
          </cell>
          <cell r="H7">
            <v>1</v>
          </cell>
          <cell r="I7">
            <v>2</v>
          </cell>
          <cell r="M7">
            <v>2</v>
          </cell>
          <cell r="N7">
            <v>1</v>
          </cell>
        </row>
        <row r="8">
          <cell r="C8">
            <v>2</v>
          </cell>
          <cell r="D8">
            <v>1</v>
          </cell>
          <cell r="H8">
            <v>2</v>
          </cell>
          <cell r="I8">
            <v>1</v>
          </cell>
          <cell r="M8">
            <v>2</v>
          </cell>
          <cell r="N8">
            <v>0</v>
          </cell>
        </row>
        <row r="9">
          <cell r="C9">
            <v>1</v>
          </cell>
          <cell r="D9">
            <v>3</v>
          </cell>
          <cell r="H9">
            <v>2</v>
          </cell>
          <cell r="I9">
            <v>1</v>
          </cell>
          <cell r="M9">
            <v>2</v>
          </cell>
          <cell r="N9">
            <v>1</v>
          </cell>
        </row>
        <row r="10">
          <cell r="C10">
            <v>1</v>
          </cell>
          <cell r="D10">
            <v>2</v>
          </cell>
          <cell r="H10">
            <v>1</v>
          </cell>
          <cell r="I10">
            <v>2</v>
          </cell>
          <cell r="M10">
            <v>2</v>
          </cell>
          <cell r="N10">
            <v>1</v>
          </cell>
        </row>
        <row r="13">
          <cell r="C13">
            <v>1</v>
          </cell>
          <cell r="D13">
            <v>3</v>
          </cell>
          <cell r="H13">
            <v>1</v>
          </cell>
          <cell r="I13">
            <v>2</v>
          </cell>
          <cell r="M13">
            <v>1</v>
          </cell>
          <cell r="N13">
            <v>3</v>
          </cell>
        </row>
        <row r="14">
          <cell r="C14">
            <v>2</v>
          </cell>
          <cell r="D14">
            <v>0</v>
          </cell>
          <cell r="H14">
            <v>1</v>
          </cell>
          <cell r="I14">
            <v>3</v>
          </cell>
          <cell r="M14">
            <v>1</v>
          </cell>
          <cell r="N14">
            <v>2</v>
          </cell>
        </row>
        <row r="15">
          <cell r="C15">
            <v>1</v>
          </cell>
          <cell r="D15">
            <v>3</v>
          </cell>
          <cell r="H15">
            <v>2</v>
          </cell>
          <cell r="I15">
            <v>1</v>
          </cell>
          <cell r="M15">
            <v>2</v>
          </cell>
          <cell r="N15">
            <v>1</v>
          </cell>
        </row>
        <row r="16">
          <cell r="C16">
            <v>1</v>
          </cell>
          <cell r="D16">
            <v>2</v>
          </cell>
          <cell r="H16">
            <v>2</v>
          </cell>
          <cell r="I16">
            <v>1</v>
          </cell>
          <cell r="M16">
            <v>1</v>
          </cell>
          <cell r="N16">
            <v>2</v>
          </cell>
        </row>
        <row r="17">
          <cell r="C17">
            <v>3</v>
          </cell>
          <cell r="D17">
            <v>1</v>
          </cell>
          <cell r="H17">
            <v>2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2</v>
          </cell>
          <cell r="I18">
            <v>1</v>
          </cell>
          <cell r="M18">
            <v>2</v>
          </cell>
          <cell r="N18">
            <v>1</v>
          </cell>
        </row>
        <row r="19">
          <cell r="C19">
            <v>2</v>
          </cell>
          <cell r="D19">
            <v>1</v>
          </cell>
          <cell r="H19">
            <v>2</v>
          </cell>
          <cell r="I19">
            <v>0</v>
          </cell>
          <cell r="M19">
            <v>2</v>
          </cell>
          <cell r="N19">
            <v>1</v>
          </cell>
        </row>
        <row r="20">
          <cell r="C20">
            <v>2</v>
          </cell>
          <cell r="D20">
            <v>1</v>
          </cell>
          <cell r="H20">
            <v>2</v>
          </cell>
          <cell r="I20">
            <v>1</v>
          </cell>
          <cell r="M20">
            <v>2</v>
          </cell>
          <cell r="N20">
            <v>1</v>
          </cell>
        </row>
        <row r="21">
          <cell r="C21">
            <v>2</v>
          </cell>
          <cell r="D21">
            <v>1</v>
          </cell>
          <cell r="H21">
            <v>2</v>
          </cell>
          <cell r="I21">
            <v>0</v>
          </cell>
          <cell r="M21">
            <v>1</v>
          </cell>
          <cell r="N21">
            <v>2</v>
          </cell>
        </row>
        <row r="24">
          <cell r="C24">
            <v>2</v>
          </cell>
          <cell r="D24">
            <v>1</v>
          </cell>
          <cell r="H24">
            <v>1</v>
          </cell>
          <cell r="I24">
            <v>3</v>
          </cell>
          <cell r="M24">
            <v>1</v>
          </cell>
          <cell r="N24">
            <v>2</v>
          </cell>
        </row>
        <row r="25">
          <cell r="C25">
            <v>1</v>
          </cell>
          <cell r="D25">
            <v>1</v>
          </cell>
          <cell r="H25">
            <v>1</v>
          </cell>
          <cell r="I25">
            <v>2</v>
          </cell>
          <cell r="M25">
            <v>2</v>
          </cell>
          <cell r="N25">
            <v>1</v>
          </cell>
        </row>
        <row r="26">
          <cell r="C26">
            <v>2</v>
          </cell>
          <cell r="D26">
            <v>1</v>
          </cell>
          <cell r="H26">
            <v>1</v>
          </cell>
          <cell r="I26">
            <v>2</v>
          </cell>
          <cell r="M26">
            <v>1</v>
          </cell>
          <cell r="N26">
            <v>1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3</v>
          </cell>
          <cell r="M27">
            <v>3</v>
          </cell>
          <cell r="N27">
            <v>1</v>
          </cell>
        </row>
        <row r="28">
          <cell r="C28">
            <v>2</v>
          </cell>
          <cell r="D28">
            <v>0</v>
          </cell>
          <cell r="H28">
            <v>2</v>
          </cell>
          <cell r="I28">
            <v>1</v>
          </cell>
          <cell r="M28">
            <v>2</v>
          </cell>
          <cell r="N28">
            <v>1</v>
          </cell>
        </row>
        <row r="29">
          <cell r="C29">
            <v>2</v>
          </cell>
          <cell r="D29">
            <v>1</v>
          </cell>
          <cell r="H29">
            <v>1</v>
          </cell>
          <cell r="I29">
            <v>0</v>
          </cell>
          <cell r="M29">
            <v>1</v>
          </cell>
          <cell r="N29">
            <v>2</v>
          </cell>
        </row>
        <row r="30">
          <cell r="C30">
            <v>2</v>
          </cell>
          <cell r="D30">
            <v>1</v>
          </cell>
          <cell r="H30">
            <v>2</v>
          </cell>
          <cell r="I30">
            <v>1</v>
          </cell>
          <cell r="M30">
            <v>2</v>
          </cell>
          <cell r="N30">
            <v>1</v>
          </cell>
        </row>
        <row r="31">
          <cell r="C31">
            <v>2</v>
          </cell>
          <cell r="D31">
            <v>1</v>
          </cell>
          <cell r="H31">
            <v>2</v>
          </cell>
          <cell r="I31">
            <v>1</v>
          </cell>
          <cell r="M31">
            <v>1</v>
          </cell>
          <cell r="N31">
            <v>1</v>
          </cell>
        </row>
        <row r="32">
          <cell r="C32">
            <v>2</v>
          </cell>
          <cell r="D32">
            <v>1</v>
          </cell>
          <cell r="H32">
            <v>1</v>
          </cell>
          <cell r="I32">
            <v>2</v>
          </cell>
          <cell r="M32">
            <v>2</v>
          </cell>
          <cell r="N32">
            <v>0</v>
          </cell>
        </row>
        <row r="35">
          <cell r="C35">
            <v>0</v>
          </cell>
          <cell r="D35">
            <v>3</v>
          </cell>
          <cell r="H35">
            <v>3</v>
          </cell>
          <cell r="I35">
            <v>1</v>
          </cell>
          <cell r="M35">
            <v>1</v>
          </cell>
          <cell r="N35">
            <v>3</v>
          </cell>
        </row>
        <row r="36">
          <cell r="C36">
            <v>0</v>
          </cell>
          <cell r="D36">
            <v>2</v>
          </cell>
          <cell r="H36">
            <v>2</v>
          </cell>
          <cell r="I36">
            <v>1</v>
          </cell>
          <cell r="M36">
            <v>1</v>
          </cell>
          <cell r="N36">
            <v>2</v>
          </cell>
        </row>
        <row r="37">
          <cell r="C37">
            <v>1</v>
          </cell>
          <cell r="D37">
            <v>3</v>
          </cell>
          <cell r="H37">
            <v>1</v>
          </cell>
          <cell r="I37">
            <v>2</v>
          </cell>
          <cell r="M37">
            <v>1</v>
          </cell>
          <cell r="N37">
            <v>3</v>
          </cell>
        </row>
        <row r="38">
          <cell r="C38">
            <v>2</v>
          </cell>
          <cell r="D38">
            <v>1</v>
          </cell>
          <cell r="H38">
            <v>1</v>
          </cell>
          <cell r="I38">
            <v>1</v>
          </cell>
          <cell r="M38">
            <v>2</v>
          </cell>
          <cell r="N38">
            <v>0</v>
          </cell>
        </row>
        <row r="39">
          <cell r="C39">
            <v>2</v>
          </cell>
          <cell r="D39">
            <v>1</v>
          </cell>
          <cell r="H39">
            <v>2</v>
          </cell>
          <cell r="I39">
            <v>1</v>
          </cell>
          <cell r="M39">
            <v>2</v>
          </cell>
          <cell r="N39">
            <v>1</v>
          </cell>
        </row>
        <row r="40">
          <cell r="C40">
            <v>2</v>
          </cell>
          <cell r="D40">
            <v>1</v>
          </cell>
          <cell r="H40">
            <v>1</v>
          </cell>
          <cell r="I40">
            <v>1</v>
          </cell>
          <cell r="M40">
            <v>2</v>
          </cell>
          <cell r="N40">
            <v>1</v>
          </cell>
        </row>
        <row r="41">
          <cell r="C41">
            <v>2</v>
          </cell>
          <cell r="D41">
            <v>1</v>
          </cell>
          <cell r="H41">
            <v>3</v>
          </cell>
          <cell r="I41">
            <v>1</v>
          </cell>
          <cell r="M41">
            <v>2</v>
          </cell>
          <cell r="N41">
            <v>1</v>
          </cell>
        </row>
        <row r="42">
          <cell r="C42">
            <v>2</v>
          </cell>
          <cell r="D42">
            <v>1</v>
          </cell>
          <cell r="H42">
            <v>2</v>
          </cell>
          <cell r="I42">
            <v>1</v>
          </cell>
          <cell r="M42">
            <v>2</v>
          </cell>
          <cell r="N42">
            <v>2</v>
          </cell>
        </row>
        <row r="43">
          <cell r="C43">
            <v>1</v>
          </cell>
          <cell r="D43">
            <v>2</v>
          </cell>
          <cell r="H43">
            <v>2</v>
          </cell>
          <cell r="I43">
            <v>1</v>
          </cell>
          <cell r="M43">
            <v>2</v>
          </cell>
          <cell r="N43">
            <v>1</v>
          </cell>
        </row>
        <row r="46">
          <cell r="C46">
            <v>1</v>
          </cell>
          <cell r="D46">
            <v>3</v>
          </cell>
          <cell r="H46">
            <v>1</v>
          </cell>
          <cell r="I46">
            <v>3</v>
          </cell>
          <cell r="M46">
            <v>3</v>
          </cell>
          <cell r="N46">
            <v>1</v>
          </cell>
        </row>
        <row r="47">
          <cell r="C47">
            <v>2</v>
          </cell>
          <cell r="D47">
            <v>1</v>
          </cell>
          <cell r="H47">
            <v>1</v>
          </cell>
          <cell r="I47">
            <v>2</v>
          </cell>
          <cell r="M47">
            <v>2</v>
          </cell>
          <cell r="N47">
            <v>1</v>
          </cell>
        </row>
        <row r="48">
          <cell r="C48">
            <v>1</v>
          </cell>
          <cell r="D48">
            <v>2</v>
          </cell>
          <cell r="H48">
            <v>2</v>
          </cell>
          <cell r="I48">
            <v>3</v>
          </cell>
          <cell r="M48">
            <v>3</v>
          </cell>
          <cell r="N48">
            <v>1</v>
          </cell>
        </row>
        <row r="49">
          <cell r="C49">
            <v>2</v>
          </cell>
          <cell r="D49">
            <v>1</v>
          </cell>
          <cell r="H49">
            <v>2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2</v>
          </cell>
          <cell r="D50">
            <v>0</v>
          </cell>
          <cell r="H50">
            <v>2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3</v>
          </cell>
          <cell r="D51">
            <v>0</v>
          </cell>
          <cell r="H51">
            <v>2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2</v>
          </cell>
          <cell r="D52">
            <v>1</v>
          </cell>
          <cell r="H52">
            <v>2</v>
          </cell>
          <cell r="I52">
            <v>1</v>
          </cell>
          <cell r="M52">
            <v>1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1</v>
          </cell>
          <cell r="I53">
            <v>2</v>
          </cell>
          <cell r="M53">
            <v>3</v>
          </cell>
          <cell r="N53">
            <v>1</v>
          </cell>
        </row>
        <row r="54">
          <cell r="C54">
            <v>2</v>
          </cell>
          <cell r="D54">
            <v>1</v>
          </cell>
          <cell r="H54">
            <v>2</v>
          </cell>
          <cell r="I54">
            <v>1</v>
          </cell>
          <cell r="M54">
            <v>2</v>
          </cell>
          <cell r="N54">
            <v>1</v>
          </cell>
        </row>
        <row r="57">
          <cell r="C57">
            <v>1</v>
          </cell>
          <cell r="D57">
            <v>2</v>
          </cell>
          <cell r="H57">
            <v>1</v>
          </cell>
          <cell r="I57">
            <v>2</v>
          </cell>
          <cell r="M57">
            <v>1</v>
          </cell>
          <cell r="N57">
            <v>4</v>
          </cell>
        </row>
        <row r="58">
          <cell r="C58">
            <v>1</v>
          </cell>
          <cell r="D58">
            <v>2</v>
          </cell>
          <cell r="H58">
            <v>2</v>
          </cell>
          <cell r="I58">
            <v>1</v>
          </cell>
          <cell r="M58">
            <v>1</v>
          </cell>
          <cell r="N58">
            <v>3</v>
          </cell>
        </row>
        <row r="59">
          <cell r="C59">
            <v>2</v>
          </cell>
          <cell r="D59">
            <v>1</v>
          </cell>
          <cell r="H59">
            <v>1</v>
          </cell>
          <cell r="I59">
            <v>3</v>
          </cell>
          <cell r="M59">
            <v>3</v>
          </cell>
          <cell r="N59">
            <v>2</v>
          </cell>
        </row>
        <row r="60">
          <cell r="C60">
            <v>1</v>
          </cell>
          <cell r="D60">
            <v>3</v>
          </cell>
          <cell r="H60">
            <v>2</v>
          </cell>
          <cell r="I60">
            <v>1</v>
          </cell>
          <cell r="M60">
            <v>3</v>
          </cell>
          <cell r="N60">
            <v>1</v>
          </cell>
        </row>
        <row r="61">
          <cell r="C61">
            <v>1</v>
          </cell>
          <cell r="D61">
            <v>1</v>
          </cell>
          <cell r="H61">
            <v>3</v>
          </cell>
          <cell r="I61">
            <v>0</v>
          </cell>
          <cell r="M61">
            <v>4</v>
          </cell>
          <cell r="N61">
            <v>1</v>
          </cell>
        </row>
        <row r="62">
          <cell r="C62">
            <v>2</v>
          </cell>
          <cell r="D62">
            <v>1</v>
          </cell>
          <cell r="H62">
            <v>1</v>
          </cell>
          <cell r="I62">
            <v>2</v>
          </cell>
          <cell r="M62">
            <v>2</v>
          </cell>
          <cell r="N62">
            <v>2</v>
          </cell>
        </row>
        <row r="63">
          <cell r="C63">
            <v>2</v>
          </cell>
          <cell r="D63">
            <v>1</v>
          </cell>
          <cell r="H63">
            <v>2</v>
          </cell>
          <cell r="I63">
            <v>1</v>
          </cell>
          <cell r="M63">
            <v>3</v>
          </cell>
          <cell r="N63">
            <v>2</v>
          </cell>
        </row>
        <row r="64">
          <cell r="C64">
            <v>2</v>
          </cell>
          <cell r="D64">
            <v>0</v>
          </cell>
          <cell r="H64">
            <v>1</v>
          </cell>
          <cell r="I64">
            <v>3</v>
          </cell>
          <cell r="M64">
            <v>4</v>
          </cell>
          <cell r="N64">
            <v>1</v>
          </cell>
        </row>
        <row r="65">
          <cell r="C65">
            <v>2</v>
          </cell>
          <cell r="D65">
            <v>1</v>
          </cell>
          <cell r="H65">
            <v>2</v>
          </cell>
          <cell r="I65">
            <v>1</v>
          </cell>
          <cell r="M65">
            <v>4</v>
          </cell>
          <cell r="N65">
            <v>1</v>
          </cell>
        </row>
      </sheetData>
      <sheetData sheetId="3">
        <row r="2">
          <cell r="C2">
            <v>3</v>
          </cell>
          <cell r="D2">
            <v>0</v>
          </cell>
          <cell r="H2">
            <v>3</v>
          </cell>
          <cell r="I2">
            <v>0</v>
          </cell>
          <cell r="M2">
            <v>1</v>
          </cell>
          <cell r="N2">
            <v>3</v>
          </cell>
        </row>
        <row r="3">
          <cell r="C3">
            <v>3</v>
          </cell>
          <cell r="D3">
            <v>1</v>
          </cell>
          <cell r="H3">
            <v>1</v>
          </cell>
          <cell r="I3">
            <v>2</v>
          </cell>
          <cell r="M3">
            <v>1</v>
          </cell>
          <cell r="N3">
            <v>2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1</v>
          </cell>
          <cell r="M4">
            <v>1</v>
          </cell>
          <cell r="N4">
            <v>2</v>
          </cell>
        </row>
        <row r="5">
          <cell r="C5">
            <v>2</v>
          </cell>
          <cell r="D5">
            <v>1</v>
          </cell>
          <cell r="H5">
            <v>2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1</v>
          </cell>
          <cell r="D6">
            <v>2</v>
          </cell>
          <cell r="H6">
            <v>1</v>
          </cell>
          <cell r="I6">
            <v>2</v>
          </cell>
          <cell r="M6">
            <v>3</v>
          </cell>
          <cell r="N6">
            <v>1</v>
          </cell>
        </row>
        <row r="7">
          <cell r="C7">
            <v>1</v>
          </cell>
          <cell r="D7">
            <v>1</v>
          </cell>
          <cell r="H7">
            <v>1</v>
          </cell>
          <cell r="I7">
            <v>2</v>
          </cell>
          <cell r="M7">
            <v>2</v>
          </cell>
          <cell r="N7">
            <v>1</v>
          </cell>
        </row>
        <row r="8">
          <cell r="C8">
            <v>2</v>
          </cell>
          <cell r="D8">
            <v>1</v>
          </cell>
          <cell r="H8">
            <v>2</v>
          </cell>
          <cell r="I8">
            <v>1</v>
          </cell>
          <cell r="M8">
            <v>2</v>
          </cell>
          <cell r="N8">
            <v>0</v>
          </cell>
        </row>
        <row r="9">
          <cell r="C9">
            <v>1</v>
          </cell>
          <cell r="D9">
            <v>3</v>
          </cell>
          <cell r="H9">
            <v>2</v>
          </cell>
          <cell r="I9">
            <v>1</v>
          </cell>
          <cell r="M9">
            <v>2</v>
          </cell>
          <cell r="N9">
            <v>1</v>
          </cell>
        </row>
        <row r="10">
          <cell r="C10">
            <v>1</v>
          </cell>
          <cell r="D10">
            <v>2</v>
          </cell>
          <cell r="H10">
            <v>1</v>
          </cell>
          <cell r="I10">
            <v>2</v>
          </cell>
          <cell r="M10">
            <v>2</v>
          </cell>
          <cell r="N10">
            <v>1</v>
          </cell>
        </row>
        <row r="13">
          <cell r="C13">
            <v>1</v>
          </cell>
          <cell r="D13">
            <v>3</v>
          </cell>
          <cell r="H13">
            <v>1</v>
          </cell>
          <cell r="I13">
            <v>2</v>
          </cell>
          <cell r="M13">
            <v>1</v>
          </cell>
          <cell r="N13">
            <v>3</v>
          </cell>
        </row>
        <row r="14">
          <cell r="C14">
            <v>2</v>
          </cell>
          <cell r="D14">
            <v>0</v>
          </cell>
          <cell r="H14">
            <v>1</v>
          </cell>
          <cell r="I14">
            <v>3</v>
          </cell>
          <cell r="M14">
            <v>1</v>
          </cell>
          <cell r="N14">
            <v>2</v>
          </cell>
        </row>
        <row r="15">
          <cell r="C15">
            <v>1</v>
          </cell>
          <cell r="D15">
            <v>3</v>
          </cell>
          <cell r="H15">
            <v>2</v>
          </cell>
          <cell r="I15">
            <v>1</v>
          </cell>
          <cell r="M15">
            <v>2</v>
          </cell>
          <cell r="N15">
            <v>1</v>
          </cell>
        </row>
        <row r="16">
          <cell r="C16">
            <v>1</v>
          </cell>
          <cell r="D16">
            <v>2</v>
          </cell>
          <cell r="H16">
            <v>2</v>
          </cell>
          <cell r="I16">
            <v>1</v>
          </cell>
          <cell r="M16">
            <v>1</v>
          </cell>
          <cell r="N16">
            <v>2</v>
          </cell>
        </row>
        <row r="17">
          <cell r="C17">
            <v>3</v>
          </cell>
          <cell r="D17">
            <v>1</v>
          </cell>
          <cell r="H17">
            <v>2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2</v>
          </cell>
          <cell r="I18">
            <v>1</v>
          </cell>
          <cell r="M18">
            <v>2</v>
          </cell>
          <cell r="N18">
            <v>1</v>
          </cell>
        </row>
        <row r="19">
          <cell r="C19">
            <v>2</v>
          </cell>
          <cell r="D19">
            <v>1</v>
          </cell>
          <cell r="H19">
            <v>2</v>
          </cell>
          <cell r="I19">
            <v>0</v>
          </cell>
          <cell r="M19">
            <v>2</v>
          </cell>
          <cell r="N19">
            <v>1</v>
          </cell>
        </row>
        <row r="20">
          <cell r="C20">
            <v>2</v>
          </cell>
          <cell r="D20">
            <v>1</v>
          </cell>
          <cell r="H20">
            <v>2</v>
          </cell>
          <cell r="I20">
            <v>1</v>
          </cell>
          <cell r="M20">
            <v>2</v>
          </cell>
          <cell r="N20">
            <v>1</v>
          </cell>
        </row>
        <row r="21">
          <cell r="C21">
            <v>2</v>
          </cell>
          <cell r="D21">
            <v>1</v>
          </cell>
          <cell r="H21">
            <v>2</v>
          </cell>
          <cell r="I21">
            <v>0</v>
          </cell>
          <cell r="M21">
            <v>1</v>
          </cell>
          <cell r="N21">
            <v>2</v>
          </cell>
        </row>
        <row r="24">
          <cell r="C24">
            <v>2</v>
          </cell>
          <cell r="D24">
            <v>1</v>
          </cell>
          <cell r="H24">
            <v>1</v>
          </cell>
          <cell r="I24">
            <v>3</v>
          </cell>
          <cell r="M24">
            <v>1</v>
          </cell>
          <cell r="N24">
            <v>2</v>
          </cell>
        </row>
        <row r="25">
          <cell r="C25">
            <v>1</v>
          </cell>
          <cell r="D25">
            <v>1</v>
          </cell>
          <cell r="H25">
            <v>1</v>
          </cell>
          <cell r="I25">
            <v>2</v>
          </cell>
          <cell r="M25">
            <v>2</v>
          </cell>
          <cell r="N25">
            <v>1</v>
          </cell>
        </row>
        <row r="26">
          <cell r="C26">
            <v>2</v>
          </cell>
          <cell r="D26">
            <v>1</v>
          </cell>
          <cell r="H26">
            <v>1</v>
          </cell>
          <cell r="I26">
            <v>2</v>
          </cell>
          <cell r="M26">
            <v>1</v>
          </cell>
          <cell r="N26">
            <v>1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3</v>
          </cell>
          <cell r="M27">
            <v>3</v>
          </cell>
          <cell r="N27">
            <v>1</v>
          </cell>
        </row>
        <row r="28">
          <cell r="C28">
            <v>2</v>
          </cell>
          <cell r="D28">
            <v>0</v>
          </cell>
          <cell r="H28">
            <v>2</v>
          </cell>
          <cell r="I28">
            <v>1</v>
          </cell>
          <cell r="M28">
            <v>2</v>
          </cell>
          <cell r="N28">
            <v>1</v>
          </cell>
        </row>
        <row r="29">
          <cell r="C29">
            <v>2</v>
          </cell>
          <cell r="D29">
            <v>1</v>
          </cell>
          <cell r="H29">
            <v>1</v>
          </cell>
          <cell r="I29">
            <v>0</v>
          </cell>
          <cell r="M29">
            <v>1</v>
          </cell>
          <cell r="N29">
            <v>2</v>
          </cell>
        </row>
        <row r="30">
          <cell r="C30">
            <v>2</v>
          </cell>
          <cell r="D30">
            <v>1</v>
          </cell>
          <cell r="H30">
            <v>2</v>
          </cell>
          <cell r="I30">
            <v>1</v>
          </cell>
          <cell r="M30">
            <v>2</v>
          </cell>
          <cell r="N30">
            <v>1</v>
          </cell>
        </row>
        <row r="31">
          <cell r="C31">
            <v>2</v>
          </cell>
          <cell r="D31">
            <v>1</v>
          </cell>
          <cell r="H31">
            <v>2</v>
          </cell>
          <cell r="I31">
            <v>1</v>
          </cell>
          <cell r="M31">
            <v>1</v>
          </cell>
          <cell r="N31">
            <v>1</v>
          </cell>
        </row>
        <row r="32">
          <cell r="C32">
            <v>2</v>
          </cell>
          <cell r="D32">
            <v>1</v>
          </cell>
          <cell r="H32">
            <v>1</v>
          </cell>
          <cell r="I32">
            <v>2</v>
          </cell>
          <cell r="M32">
            <v>2</v>
          </cell>
          <cell r="N32">
            <v>0</v>
          </cell>
        </row>
        <row r="35">
          <cell r="C35">
            <v>0</v>
          </cell>
          <cell r="D35">
            <v>3</v>
          </cell>
          <cell r="H35">
            <v>3</v>
          </cell>
          <cell r="I35">
            <v>1</v>
          </cell>
          <cell r="M35">
            <v>1</v>
          </cell>
          <cell r="N35">
            <v>3</v>
          </cell>
        </row>
        <row r="36">
          <cell r="C36">
            <v>0</v>
          </cell>
          <cell r="D36">
            <v>2</v>
          </cell>
          <cell r="H36">
            <v>2</v>
          </cell>
          <cell r="I36">
            <v>1</v>
          </cell>
          <cell r="M36">
            <v>1</v>
          </cell>
          <cell r="N36">
            <v>2</v>
          </cell>
        </row>
        <row r="37">
          <cell r="C37">
            <v>1</v>
          </cell>
          <cell r="D37">
            <v>3</v>
          </cell>
          <cell r="H37">
            <v>1</v>
          </cell>
          <cell r="I37">
            <v>2</v>
          </cell>
          <cell r="M37">
            <v>1</v>
          </cell>
          <cell r="N37">
            <v>3</v>
          </cell>
        </row>
        <row r="38">
          <cell r="C38">
            <v>2</v>
          </cell>
          <cell r="D38">
            <v>1</v>
          </cell>
          <cell r="H38">
            <v>1</v>
          </cell>
          <cell r="I38">
            <v>1</v>
          </cell>
          <cell r="M38">
            <v>2</v>
          </cell>
          <cell r="N38">
            <v>0</v>
          </cell>
        </row>
        <row r="39">
          <cell r="C39">
            <v>2</v>
          </cell>
          <cell r="D39">
            <v>1</v>
          </cell>
          <cell r="H39">
            <v>2</v>
          </cell>
          <cell r="I39">
            <v>1</v>
          </cell>
          <cell r="M39">
            <v>2</v>
          </cell>
          <cell r="N39">
            <v>1</v>
          </cell>
        </row>
        <row r="40">
          <cell r="C40">
            <v>2</v>
          </cell>
          <cell r="D40">
            <v>1</v>
          </cell>
          <cell r="H40">
            <v>1</v>
          </cell>
          <cell r="I40">
            <v>1</v>
          </cell>
          <cell r="M40">
            <v>2</v>
          </cell>
          <cell r="N40">
            <v>1</v>
          </cell>
        </row>
        <row r="41">
          <cell r="C41">
            <v>2</v>
          </cell>
          <cell r="D41">
            <v>1</v>
          </cell>
          <cell r="H41">
            <v>3</v>
          </cell>
          <cell r="I41">
            <v>1</v>
          </cell>
          <cell r="M41">
            <v>2</v>
          </cell>
          <cell r="N41">
            <v>1</v>
          </cell>
        </row>
        <row r="42">
          <cell r="C42">
            <v>2</v>
          </cell>
          <cell r="D42">
            <v>1</v>
          </cell>
          <cell r="H42">
            <v>2</v>
          </cell>
          <cell r="I42">
            <v>1</v>
          </cell>
          <cell r="M42">
            <v>2</v>
          </cell>
          <cell r="N42">
            <v>2</v>
          </cell>
        </row>
        <row r="43">
          <cell r="C43">
            <v>1</v>
          </cell>
          <cell r="D43">
            <v>2</v>
          </cell>
          <cell r="H43">
            <v>2</v>
          </cell>
          <cell r="I43">
            <v>1</v>
          </cell>
          <cell r="M43">
            <v>2</v>
          </cell>
          <cell r="N43">
            <v>1</v>
          </cell>
        </row>
        <row r="46">
          <cell r="C46">
            <v>1</v>
          </cell>
          <cell r="D46">
            <v>3</v>
          </cell>
          <cell r="H46">
            <v>1</v>
          </cell>
          <cell r="I46">
            <v>3</v>
          </cell>
          <cell r="M46">
            <v>3</v>
          </cell>
          <cell r="N46">
            <v>1</v>
          </cell>
        </row>
        <row r="47">
          <cell r="C47">
            <v>2</v>
          </cell>
          <cell r="D47">
            <v>1</v>
          </cell>
          <cell r="H47">
            <v>1</v>
          </cell>
          <cell r="I47">
            <v>2</v>
          </cell>
          <cell r="M47">
            <v>2</v>
          </cell>
          <cell r="N47">
            <v>1</v>
          </cell>
        </row>
        <row r="48">
          <cell r="C48">
            <v>1</v>
          </cell>
          <cell r="D48">
            <v>2</v>
          </cell>
          <cell r="H48">
            <v>2</v>
          </cell>
          <cell r="I48">
            <v>3</v>
          </cell>
          <cell r="M48">
            <v>3</v>
          </cell>
          <cell r="N48">
            <v>1</v>
          </cell>
        </row>
        <row r="49">
          <cell r="C49">
            <v>2</v>
          </cell>
          <cell r="D49">
            <v>1</v>
          </cell>
          <cell r="H49">
            <v>2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2</v>
          </cell>
          <cell r="D50">
            <v>0</v>
          </cell>
          <cell r="H50">
            <v>2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3</v>
          </cell>
          <cell r="D51">
            <v>0</v>
          </cell>
          <cell r="H51">
            <v>2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2</v>
          </cell>
          <cell r="D52">
            <v>1</v>
          </cell>
          <cell r="H52">
            <v>2</v>
          </cell>
          <cell r="I52">
            <v>1</v>
          </cell>
          <cell r="M52">
            <v>1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1</v>
          </cell>
          <cell r="I53">
            <v>2</v>
          </cell>
          <cell r="M53">
            <v>3</v>
          </cell>
          <cell r="N53">
            <v>1</v>
          </cell>
        </row>
        <row r="54">
          <cell r="C54">
            <v>2</v>
          </cell>
          <cell r="D54">
            <v>1</v>
          </cell>
          <cell r="H54">
            <v>2</v>
          </cell>
          <cell r="I54">
            <v>1</v>
          </cell>
          <cell r="M54">
            <v>2</v>
          </cell>
          <cell r="N54">
            <v>1</v>
          </cell>
        </row>
        <row r="57">
          <cell r="C57">
            <v>1</v>
          </cell>
          <cell r="D57">
            <v>2</v>
          </cell>
          <cell r="H57">
            <v>1</v>
          </cell>
          <cell r="I57">
            <v>2</v>
          </cell>
          <cell r="M57">
            <v>1</v>
          </cell>
          <cell r="N57">
            <v>4</v>
          </cell>
        </row>
        <row r="58">
          <cell r="C58">
            <v>1</v>
          </cell>
          <cell r="D58">
            <v>2</v>
          </cell>
          <cell r="H58">
            <v>2</v>
          </cell>
          <cell r="I58">
            <v>1</v>
          </cell>
          <cell r="M58">
            <v>1</v>
          </cell>
          <cell r="N58">
            <v>3</v>
          </cell>
        </row>
        <row r="59">
          <cell r="C59">
            <v>2</v>
          </cell>
          <cell r="D59">
            <v>1</v>
          </cell>
          <cell r="H59">
            <v>1</v>
          </cell>
          <cell r="I59">
            <v>3</v>
          </cell>
          <cell r="M59">
            <v>3</v>
          </cell>
          <cell r="N59">
            <v>2</v>
          </cell>
        </row>
        <row r="60">
          <cell r="C60">
            <v>1</v>
          </cell>
          <cell r="D60">
            <v>3</v>
          </cell>
          <cell r="H60">
            <v>2</v>
          </cell>
          <cell r="I60">
            <v>1</v>
          </cell>
          <cell r="M60">
            <v>3</v>
          </cell>
          <cell r="N60">
            <v>1</v>
          </cell>
        </row>
        <row r="61">
          <cell r="C61">
            <v>1</v>
          </cell>
          <cell r="D61">
            <v>1</v>
          </cell>
          <cell r="H61">
            <v>3</v>
          </cell>
          <cell r="I61">
            <v>0</v>
          </cell>
          <cell r="M61">
            <v>4</v>
          </cell>
          <cell r="N61">
            <v>1</v>
          </cell>
        </row>
        <row r="62">
          <cell r="C62">
            <v>2</v>
          </cell>
          <cell r="D62">
            <v>1</v>
          </cell>
          <cell r="H62">
            <v>1</v>
          </cell>
          <cell r="I62">
            <v>2</v>
          </cell>
          <cell r="M62">
            <v>2</v>
          </cell>
          <cell r="N62">
            <v>2</v>
          </cell>
        </row>
        <row r="63">
          <cell r="C63">
            <v>2</v>
          </cell>
          <cell r="D63">
            <v>1</v>
          </cell>
          <cell r="H63">
            <v>2</v>
          </cell>
          <cell r="I63">
            <v>1</v>
          </cell>
          <cell r="M63">
            <v>3</v>
          </cell>
          <cell r="N63">
            <v>2</v>
          </cell>
        </row>
        <row r="64">
          <cell r="C64">
            <v>2</v>
          </cell>
          <cell r="D64">
            <v>0</v>
          </cell>
          <cell r="H64">
            <v>1</v>
          </cell>
          <cell r="I64">
            <v>3</v>
          </cell>
          <cell r="M64">
            <v>4</v>
          </cell>
          <cell r="N64">
            <v>1</v>
          </cell>
        </row>
        <row r="65">
          <cell r="C65">
            <v>2</v>
          </cell>
          <cell r="D65">
            <v>1</v>
          </cell>
          <cell r="H65">
            <v>2</v>
          </cell>
          <cell r="I65">
            <v>1</v>
          </cell>
          <cell r="M65">
            <v>4</v>
          </cell>
          <cell r="N65">
            <v>1</v>
          </cell>
        </row>
      </sheetData>
      <sheetData sheetId="4">
        <row r="2">
          <cell r="C2">
            <v>3</v>
          </cell>
          <cell r="D2">
            <v>0</v>
          </cell>
          <cell r="H2">
            <v>3</v>
          </cell>
          <cell r="I2">
            <v>0</v>
          </cell>
          <cell r="M2">
            <v>1</v>
          </cell>
          <cell r="N2">
            <v>3</v>
          </cell>
        </row>
        <row r="3">
          <cell r="C3">
            <v>3</v>
          </cell>
          <cell r="D3">
            <v>1</v>
          </cell>
          <cell r="H3">
            <v>1</v>
          </cell>
          <cell r="I3">
            <v>2</v>
          </cell>
          <cell r="M3">
            <v>1</v>
          </cell>
          <cell r="N3">
            <v>2</v>
          </cell>
        </row>
        <row r="4">
          <cell r="C4">
            <v>2</v>
          </cell>
          <cell r="D4">
            <v>1</v>
          </cell>
          <cell r="H4">
            <v>2</v>
          </cell>
          <cell r="I4">
            <v>1</v>
          </cell>
          <cell r="M4">
            <v>1</v>
          </cell>
          <cell r="N4">
            <v>2</v>
          </cell>
        </row>
        <row r="5">
          <cell r="C5">
            <v>2</v>
          </cell>
          <cell r="D5">
            <v>1</v>
          </cell>
          <cell r="H5">
            <v>2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1</v>
          </cell>
          <cell r="D6">
            <v>2</v>
          </cell>
          <cell r="H6">
            <v>1</v>
          </cell>
          <cell r="I6">
            <v>2</v>
          </cell>
          <cell r="M6">
            <v>3</v>
          </cell>
          <cell r="N6">
            <v>1</v>
          </cell>
        </row>
        <row r="7">
          <cell r="C7">
            <v>1</v>
          </cell>
          <cell r="D7">
            <v>1</v>
          </cell>
          <cell r="H7">
            <v>1</v>
          </cell>
          <cell r="I7">
            <v>2</v>
          </cell>
          <cell r="M7">
            <v>2</v>
          </cell>
          <cell r="N7">
            <v>1</v>
          </cell>
        </row>
        <row r="8">
          <cell r="C8">
            <v>2</v>
          </cell>
          <cell r="D8">
            <v>1</v>
          </cell>
          <cell r="H8">
            <v>2</v>
          </cell>
          <cell r="I8">
            <v>1</v>
          </cell>
          <cell r="M8">
            <v>2</v>
          </cell>
          <cell r="N8">
            <v>0</v>
          </cell>
        </row>
        <row r="9">
          <cell r="C9">
            <v>1</v>
          </cell>
          <cell r="D9">
            <v>3</v>
          </cell>
          <cell r="H9">
            <v>2</v>
          </cell>
          <cell r="I9">
            <v>1</v>
          </cell>
          <cell r="M9">
            <v>2</v>
          </cell>
          <cell r="N9">
            <v>1</v>
          </cell>
        </row>
        <row r="10">
          <cell r="C10">
            <v>1</v>
          </cell>
          <cell r="D10">
            <v>2</v>
          </cell>
          <cell r="H10">
            <v>1</v>
          </cell>
          <cell r="I10">
            <v>2</v>
          </cell>
          <cell r="M10">
            <v>2</v>
          </cell>
          <cell r="N10">
            <v>1</v>
          </cell>
        </row>
        <row r="13">
          <cell r="C13">
            <v>1</v>
          </cell>
          <cell r="D13">
            <v>3</v>
          </cell>
          <cell r="H13">
            <v>1</v>
          </cell>
          <cell r="I13">
            <v>2</v>
          </cell>
          <cell r="M13">
            <v>1</v>
          </cell>
          <cell r="N13">
            <v>3</v>
          </cell>
        </row>
        <row r="14">
          <cell r="C14">
            <v>2</v>
          </cell>
          <cell r="D14">
            <v>0</v>
          </cell>
          <cell r="H14">
            <v>1</v>
          </cell>
          <cell r="I14">
            <v>3</v>
          </cell>
          <cell r="M14">
            <v>1</v>
          </cell>
          <cell r="N14">
            <v>2</v>
          </cell>
        </row>
        <row r="15">
          <cell r="C15">
            <v>1</v>
          </cell>
          <cell r="D15">
            <v>3</v>
          </cell>
          <cell r="H15">
            <v>2</v>
          </cell>
          <cell r="I15">
            <v>1</v>
          </cell>
          <cell r="M15">
            <v>2</v>
          </cell>
          <cell r="N15">
            <v>1</v>
          </cell>
        </row>
        <row r="16">
          <cell r="C16">
            <v>1</v>
          </cell>
          <cell r="D16">
            <v>2</v>
          </cell>
          <cell r="H16">
            <v>2</v>
          </cell>
          <cell r="I16">
            <v>1</v>
          </cell>
          <cell r="M16">
            <v>1</v>
          </cell>
          <cell r="N16">
            <v>2</v>
          </cell>
        </row>
        <row r="17">
          <cell r="C17">
            <v>3</v>
          </cell>
          <cell r="D17">
            <v>1</v>
          </cell>
          <cell r="H17">
            <v>2</v>
          </cell>
          <cell r="I17">
            <v>1</v>
          </cell>
          <cell r="M17">
            <v>2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2</v>
          </cell>
          <cell r="I18">
            <v>1</v>
          </cell>
          <cell r="M18">
            <v>2</v>
          </cell>
          <cell r="N18">
            <v>1</v>
          </cell>
        </row>
        <row r="19">
          <cell r="C19">
            <v>2</v>
          </cell>
          <cell r="D19">
            <v>1</v>
          </cell>
          <cell r="H19">
            <v>2</v>
          </cell>
          <cell r="I19">
            <v>0</v>
          </cell>
          <cell r="M19">
            <v>2</v>
          </cell>
          <cell r="N19">
            <v>1</v>
          </cell>
        </row>
        <row r="20">
          <cell r="C20">
            <v>2</v>
          </cell>
          <cell r="D20">
            <v>1</v>
          </cell>
          <cell r="H20">
            <v>2</v>
          </cell>
          <cell r="I20">
            <v>1</v>
          </cell>
          <cell r="M20">
            <v>2</v>
          </cell>
          <cell r="N20">
            <v>1</v>
          </cell>
        </row>
        <row r="21">
          <cell r="C21">
            <v>2</v>
          </cell>
          <cell r="D21">
            <v>1</v>
          </cell>
          <cell r="H21">
            <v>2</v>
          </cell>
          <cell r="I21">
            <v>0</v>
          </cell>
          <cell r="M21">
            <v>1</v>
          </cell>
          <cell r="N21">
            <v>2</v>
          </cell>
        </row>
        <row r="24">
          <cell r="C24">
            <v>2</v>
          </cell>
          <cell r="D24">
            <v>1</v>
          </cell>
          <cell r="H24">
            <v>1</v>
          </cell>
          <cell r="I24">
            <v>3</v>
          </cell>
          <cell r="M24">
            <v>1</v>
          </cell>
          <cell r="N24">
            <v>2</v>
          </cell>
        </row>
        <row r="25">
          <cell r="C25">
            <v>1</v>
          </cell>
          <cell r="D25">
            <v>1</v>
          </cell>
          <cell r="H25">
            <v>1</v>
          </cell>
          <cell r="I25">
            <v>2</v>
          </cell>
          <cell r="M25">
            <v>2</v>
          </cell>
          <cell r="N25">
            <v>1</v>
          </cell>
        </row>
        <row r="26">
          <cell r="C26">
            <v>2</v>
          </cell>
          <cell r="D26">
            <v>1</v>
          </cell>
          <cell r="H26">
            <v>1</v>
          </cell>
          <cell r="I26">
            <v>2</v>
          </cell>
          <cell r="M26">
            <v>1</v>
          </cell>
          <cell r="N26">
            <v>1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3</v>
          </cell>
          <cell r="M27">
            <v>3</v>
          </cell>
          <cell r="N27">
            <v>1</v>
          </cell>
        </row>
        <row r="28">
          <cell r="C28">
            <v>2</v>
          </cell>
          <cell r="D28">
            <v>0</v>
          </cell>
          <cell r="H28">
            <v>2</v>
          </cell>
          <cell r="I28">
            <v>1</v>
          </cell>
          <cell r="M28">
            <v>2</v>
          </cell>
          <cell r="N28">
            <v>1</v>
          </cell>
        </row>
        <row r="29">
          <cell r="C29">
            <v>2</v>
          </cell>
          <cell r="D29">
            <v>1</v>
          </cell>
          <cell r="H29">
            <v>1</v>
          </cell>
          <cell r="I29">
            <v>0</v>
          </cell>
          <cell r="M29">
            <v>1</v>
          </cell>
          <cell r="N29">
            <v>2</v>
          </cell>
        </row>
        <row r="30">
          <cell r="C30">
            <v>2</v>
          </cell>
          <cell r="D30">
            <v>1</v>
          </cell>
          <cell r="H30">
            <v>2</v>
          </cell>
          <cell r="I30">
            <v>1</v>
          </cell>
          <cell r="M30">
            <v>2</v>
          </cell>
          <cell r="N30">
            <v>1</v>
          </cell>
        </row>
        <row r="31">
          <cell r="C31">
            <v>2</v>
          </cell>
          <cell r="D31">
            <v>1</v>
          </cell>
          <cell r="H31">
            <v>2</v>
          </cell>
          <cell r="I31">
            <v>1</v>
          </cell>
          <cell r="M31">
            <v>1</v>
          </cell>
          <cell r="N31">
            <v>1</v>
          </cell>
        </row>
        <row r="32">
          <cell r="C32">
            <v>2</v>
          </cell>
          <cell r="D32">
            <v>1</v>
          </cell>
          <cell r="H32">
            <v>1</v>
          </cell>
          <cell r="I32">
            <v>2</v>
          </cell>
          <cell r="M32">
            <v>2</v>
          </cell>
          <cell r="N32">
            <v>0</v>
          </cell>
        </row>
        <row r="35">
          <cell r="C35">
            <v>0</v>
          </cell>
          <cell r="D35">
            <v>3</v>
          </cell>
          <cell r="H35">
            <v>3</v>
          </cell>
          <cell r="I35">
            <v>1</v>
          </cell>
          <cell r="M35">
            <v>1</v>
          </cell>
          <cell r="N35">
            <v>3</v>
          </cell>
        </row>
        <row r="36">
          <cell r="C36">
            <v>0</v>
          </cell>
          <cell r="D36">
            <v>2</v>
          </cell>
          <cell r="H36">
            <v>2</v>
          </cell>
          <cell r="I36">
            <v>1</v>
          </cell>
          <cell r="M36">
            <v>1</v>
          </cell>
          <cell r="N36">
            <v>2</v>
          </cell>
        </row>
        <row r="37">
          <cell r="C37">
            <v>1</v>
          </cell>
          <cell r="D37">
            <v>3</v>
          </cell>
          <cell r="H37">
            <v>1</v>
          </cell>
          <cell r="I37">
            <v>2</v>
          </cell>
          <cell r="M37">
            <v>1</v>
          </cell>
          <cell r="N37">
            <v>3</v>
          </cell>
        </row>
        <row r="38">
          <cell r="C38">
            <v>2</v>
          </cell>
          <cell r="D38">
            <v>1</v>
          </cell>
          <cell r="H38">
            <v>1</v>
          </cell>
          <cell r="I38">
            <v>1</v>
          </cell>
          <cell r="M38">
            <v>2</v>
          </cell>
          <cell r="N38">
            <v>0</v>
          </cell>
        </row>
        <row r="39">
          <cell r="C39">
            <v>2</v>
          </cell>
          <cell r="D39">
            <v>1</v>
          </cell>
          <cell r="H39">
            <v>2</v>
          </cell>
          <cell r="I39">
            <v>1</v>
          </cell>
          <cell r="M39">
            <v>2</v>
          </cell>
          <cell r="N39">
            <v>1</v>
          </cell>
        </row>
        <row r="40">
          <cell r="C40">
            <v>2</v>
          </cell>
          <cell r="D40">
            <v>1</v>
          </cell>
          <cell r="H40">
            <v>1</v>
          </cell>
          <cell r="I40">
            <v>1</v>
          </cell>
          <cell r="M40">
            <v>2</v>
          </cell>
          <cell r="N40">
            <v>1</v>
          </cell>
        </row>
        <row r="41">
          <cell r="C41">
            <v>2</v>
          </cell>
          <cell r="D41">
            <v>1</v>
          </cell>
          <cell r="H41">
            <v>3</v>
          </cell>
          <cell r="I41">
            <v>1</v>
          </cell>
          <cell r="M41">
            <v>2</v>
          </cell>
          <cell r="N41">
            <v>1</v>
          </cell>
        </row>
        <row r="42">
          <cell r="C42">
            <v>2</v>
          </cell>
          <cell r="D42">
            <v>1</v>
          </cell>
          <cell r="H42">
            <v>2</v>
          </cell>
          <cell r="I42">
            <v>1</v>
          </cell>
          <cell r="M42">
            <v>2</v>
          </cell>
          <cell r="N42">
            <v>2</v>
          </cell>
        </row>
        <row r="43">
          <cell r="C43">
            <v>1</v>
          </cell>
          <cell r="D43">
            <v>2</v>
          </cell>
          <cell r="H43">
            <v>2</v>
          </cell>
          <cell r="I43">
            <v>1</v>
          </cell>
          <cell r="M43">
            <v>2</v>
          </cell>
          <cell r="N43">
            <v>1</v>
          </cell>
        </row>
        <row r="46">
          <cell r="C46">
            <v>1</v>
          </cell>
          <cell r="D46">
            <v>3</v>
          </cell>
          <cell r="H46">
            <v>1</v>
          </cell>
          <cell r="I46">
            <v>3</v>
          </cell>
          <cell r="M46">
            <v>3</v>
          </cell>
          <cell r="N46">
            <v>1</v>
          </cell>
        </row>
        <row r="47">
          <cell r="C47">
            <v>2</v>
          </cell>
          <cell r="D47">
            <v>1</v>
          </cell>
          <cell r="H47">
            <v>1</v>
          </cell>
          <cell r="I47">
            <v>2</v>
          </cell>
          <cell r="M47">
            <v>2</v>
          </cell>
          <cell r="N47">
            <v>1</v>
          </cell>
        </row>
        <row r="48">
          <cell r="C48">
            <v>1</v>
          </cell>
          <cell r="D48">
            <v>2</v>
          </cell>
          <cell r="H48">
            <v>2</v>
          </cell>
          <cell r="I48">
            <v>3</v>
          </cell>
          <cell r="M48">
            <v>3</v>
          </cell>
          <cell r="N48">
            <v>1</v>
          </cell>
        </row>
        <row r="49">
          <cell r="C49">
            <v>2</v>
          </cell>
          <cell r="D49">
            <v>1</v>
          </cell>
          <cell r="H49">
            <v>2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2</v>
          </cell>
          <cell r="D50">
            <v>0</v>
          </cell>
          <cell r="H50">
            <v>2</v>
          </cell>
          <cell r="I50">
            <v>1</v>
          </cell>
          <cell r="M50">
            <v>2</v>
          </cell>
          <cell r="N50">
            <v>1</v>
          </cell>
        </row>
        <row r="51">
          <cell r="C51">
            <v>3</v>
          </cell>
          <cell r="D51">
            <v>0</v>
          </cell>
          <cell r="H51">
            <v>2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2</v>
          </cell>
          <cell r="D52">
            <v>1</v>
          </cell>
          <cell r="H52">
            <v>2</v>
          </cell>
          <cell r="I52">
            <v>1</v>
          </cell>
          <cell r="M52">
            <v>1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1</v>
          </cell>
          <cell r="I53">
            <v>2</v>
          </cell>
          <cell r="M53">
            <v>3</v>
          </cell>
          <cell r="N53">
            <v>1</v>
          </cell>
        </row>
        <row r="54">
          <cell r="C54">
            <v>2</v>
          </cell>
          <cell r="D54">
            <v>1</v>
          </cell>
          <cell r="H54">
            <v>2</v>
          </cell>
          <cell r="I54">
            <v>1</v>
          </cell>
          <cell r="M54">
            <v>2</v>
          </cell>
          <cell r="N54">
            <v>1</v>
          </cell>
        </row>
        <row r="57">
          <cell r="C57">
            <v>1</v>
          </cell>
          <cell r="D57">
            <v>2</v>
          </cell>
          <cell r="H57">
            <v>1</v>
          </cell>
          <cell r="I57">
            <v>2</v>
          </cell>
          <cell r="M57">
            <v>1</v>
          </cell>
          <cell r="N57">
            <v>4</v>
          </cell>
        </row>
        <row r="58">
          <cell r="C58">
            <v>1</v>
          </cell>
          <cell r="D58">
            <v>2</v>
          </cell>
          <cell r="H58">
            <v>2</v>
          </cell>
          <cell r="I58">
            <v>1</v>
          </cell>
          <cell r="M58">
            <v>1</v>
          </cell>
          <cell r="N58">
            <v>3</v>
          </cell>
        </row>
        <row r="59">
          <cell r="C59">
            <v>2</v>
          </cell>
          <cell r="D59">
            <v>1</v>
          </cell>
          <cell r="H59">
            <v>1</v>
          </cell>
          <cell r="I59">
            <v>3</v>
          </cell>
          <cell r="M59">
            <v>3</v>
          </cell>
          <cell r="N59">
            <v>2</v>
          </cell>
        </row>
        <row r="60">
          <cell r="C60">
            <v>1</v>
          </cell>
          <cell r="D60">
            <v>3</v>
          </cell>
          <cell r="H60">
            <v>2</v>
          </cell>
          <cell r="I60">
            <v>1</v>
          </cell>
          <cell r="M60">
            <v>3</v>
          </cell>
          <cell r="N60">
            <v>1</v>
          </cell>
        </row>
        <row r="61">
          <cell r="C61">
            <v>1</v>
          </cell>
          <cell r="D61">
            <v>1</v>
          </cell>
          <cell r="H61">
            <v>3</v>
          </cell>
          <cell r="I61">
            <v>0</v>
          </cell>
          <cell r="M61">
            <v>4</v>
          </cell>
          <cell r="N61">
            <v>1</v>
          </cell>
        </row>
        <row r="62">
          <cell r="C62">
            <v>2</v>
          </cell>
          <cell r="D62">
            <v>1</v>
          </cell>
          <cell r="H62">
            <v>1</v>
          </cell>
          <cell r="I62">
            <v>2</v>
          </cell>
          <cell r="M62">
            <v>2</v>
          </cell>
          <cell r="N62">
            <v>2</v>
          </cell>
        </row>
        <row r="63">
          <cell r="C63">
            <v>2</v>
          </cell>
          <cell r="D63">
            <v>1</v>
          </cell>
          <cell r="H63">
            <v>2</v>
          </cell>
          <cell r="I63">
            <v>1</v>
          </cell>
          <cell r="M63">
            <v>3</v>
          </cell>
          <cell r="N63">
            <v>2</v>
          </cell>
        </row>
        <row r="64">
          <cell r="C64">
            <v>2</v>
          </cell>
          <cell r="D64">
            <v>0</v>
          </cell>
          <cell r="H64">
            <v>1</v>
          </cell>
          <cell r="I64">
            <v>3</v>
          </cell>
          <cell r="M64">
            <v>4</v>
          </cell>
          <cell r="N64">
            <v>1</v>
          </cell>
        </row>
        <row r="65">
          <cell r="C65">
            <v>2</v>
          </cell>
          <cell r="D65">
            <v>1</v>
          </cell>
          <cell r="H65">
            <v>2</v>
          </cell>
          <cell r="I65">
            <v>1</v>
          </cell>
          <cell r="M65">
            <v>4</v>
          </cell>
          <cell r="N65">
            <v>1</v>
          </cell>
        </row>
      </sheetData>
      <sheetData sheetId="5">
        <row r="2">
          <cell r="C2">
            <v>3</v>
          </cell>
          <cell r="D2">
            <v>0</v>
          </cell>
          <cell r="H2">
            <v>3</v>
          </cell>
          <cell r="I2">
            <v>0</v>
          </cell>
          <cell r="M2">
            <v>1</v>
          </cell>
          <cell r="N2">
            <v>2</v>
          </cell>
        </row>
        <row r="3">
          <cell r="C3">
            <v>2</v>
          </cell>
          <cell r="D3">
            <v>1</v>
          </cell>
          <cell r="H3">
            <v>1</v>
          </cell>
          <cell r="I3">
            <v>2</v>
          </cell>
          <cell r="M3">
            <v>1</v>
          </cell>
          <cell r="N3">
            <v>1</v>
          </cell>
        </row>
        <row r="4">
          <cell r="C4">
            <v>1</v>
          </cell>
          <cell r="D4">
            <v>1</v>
          </cell>
          <cell r="H4">
            <v>1</v>
          </cell>
          <cell r="I4">
            <v>1</v>
          </cell>
          <cell r="M4">
            <v>1</v>
          </cell>
          <cell r="N4">
            <v>2</v>
          </cell>
        </row>
        <row r="5">
          <cell r="C5">
            <v>1</v>
          </cell>
          <cell r="D5">
            <v>1</v>
          </cell>
          <cell r="H5">
            <v>1</v>
          </cell>
          <cell r="I5">
            <v>1</v>
          </cell>
          <cell r="M5">
            <v>2</v>
          </cell>
          <cell r="N5">
            <v>1</v>
          </cell>
        </row>
        <row r="6">
          <cell r="C6">
            <v>1</v>
          </cell>
          <cell r="D6">
            <v>2</v>
          </cell>
          <cell r="H6">
            <v>1</v>
          </cell>
          <cell r="I6">
            <v>2</v>
          </cell>
          <cell r="M6">
            <v>3</v>
          </cell>
          <cell r="N6">
            <v>1</v>
          </cell>
        </row>
        <row r="7">
          <cell r="C7">
            <v>1</v>
          </cell>
          <cell r="D7">
            <v>1</v>
          </cell>
          <cell r="H7">
            <v>1</v>
          </cell>
          <cell r="I7">
            <v>2</v>
          </cell>
          <cell r="M7">
            <v>2</v>
          </cell>
          <cell r="N7">
            <v>1</v>
          </cell>
        </row>
        <row r="8">
          <cell r="C8">
            <v>1</v>
          </cell>
          <cell r="D8">
            <v>1</v>
          </cell>
          <cell r="H8">
            <v>2</v>
          </cell>
          <cell r="I8">
            <v>1</v>
          </cell>
          <cell r="M8">
            <v>2</v>
          </cell>
          <cell r="N8">
            <v>0</v>
          </cell>
        </row>
        <row r="9">
          <cell r="C9">
            <v>1</v>
          </cell>
          <cell r="D9">
            <v>3</v>
          </cell>
          <cell r="H9">
            <v>2</v>
          </cell>
          <cell r="I9">
            <v>1</v>
          </cell>
          <cell r="M9">
            <v>2</v>
          </cell>
          <cell r="N9">
            <v>1</v>
          </cell>
        </row>
        <row r="10">
          <cell r="C10">
            <v>1</v>
          </cell>
          <cell r="D10">
            <v>2</v>
          </cell>
          <cell r="H10">
            <v>1</v>
          </cell>
          <cell r="I10">
            <v>2</v>
          </cell>
          <cell r="M10">
            <v>2</v>
          </cell>
          <cell r="N10">
            <v>1</v>
          </cell>
        </row>
        <row r="13">
          <cell r="C13">
            <v>1</v>
          </cell>
          <cell r="D13">
            <v>2</v>
          </cell>
          <cell r="H13">
            <v>1</v>
          </cell>
          <cell r="I13">
            <v>2</v>
          </cell>
          <cell r="M13">
            <v>1</v>
          </cell>
          <cell r="N13">
            <v>2</v>
          </cell>
        </row>
        <row r="14">
          <cell r="C14">
            <v>2</v>
          </cell>
          <cell r="D14">
            <v>0</v>
          </cell>
          <cell r="H14">
            <v>1</v>
          </cell>
          <cell r="I14">
            <v>2</v>
          </cell>
          <cell r="M14">
            <v>1</v>
          </cell>
          <cell r="N14">
            <v>2</v>
          </cell>
        </row>
        <row r="15">
          <cell r="C15">
            <v>1</v>
          </cell>
          <cell r="D15">
            <v>3</v>
          </cell>
          <cell r="H15">
            <v>2</v>
          </cell>
          <cell r="I15">
            <v>1</v>
          </cell>
          <cell r="M15">
            <v>2</v>
          </cell>
          <cell r="N15">
            <v>1</v>
          </cell>
        </row>
        <row r="16">
          <cell r="C16">
            <v>1</v>
          </cell>
          <cell r="D16">
            <v>1</v>
          </cell>
          <cell r="H16">
            <v>1</v>
          </cell>
          <cell r="I16">
            <v>1</v>
          </cell>
          <cell r="M16">
            <v>1</v>
          </cell>
          <cell r="N16">
            <v>2</v>
          </cell>
        </row>
        <row r="17">
          <cell r="C17">
            <v>3</v>
          </cell>
          <cell r="D17">
            <v>1</v>
          </cell>
          <cell r="H17">
            <v>2</v>
          </cell>
          <cell r="I17">
            <v>1</v>
          </cell>
          <cell r="M17">
            <v>1</v>
          </cell>
          <cell r="N17">
            <v>1</v>
          </cell>
        </row>
        <row r="18">
          <cell r="C18">
            <v>2</v>
          </cell>
          <cell r="D18">
            <v>1</v>
          </cell>
          <cell r="H18">
            <v>2</v>
          </cell>
          <cell r="I18">
            <v>1</v>
          </cell>
          <cell r="M18">
            <v>2</v>
          </cell>
          <cell r="N18">
            <v>1</v>
          </cell>
        </row>
        <row r="19">
          <cell r="C19">
            <v>2</v>
          </cell>
          <cell r="D19">
            <v>1</v>
          </cell>
          <cell r="H19">
            <v>2</v>
          </cell>
          <cell r="I19">
            <v>0</v>
          </cell>
          <cell r="M19">
            <v>1</v>
          </cell>
          <cell r="N19">
            <v>1</v>
          </cell>
        </row>
        <row r="20">
          <cell r="C20">
            <v>2</v>
          </cell>
          <cell r="D20">
            <v>1</v>
          </cell>
          <cell r="H20">
            <v>2</v>
          </cell>
          <cell r="I20">
            <v>1</v>
          </cell>
          <cell r="M20">
            <v>1</v>
          </cell>
          <cell r="N20">
            <v>1</v>
          </cell>
        </row>
        <row r="21">
          <cell r="C21">
            <v>1</v>
          </cell>
          <cell r="D21">
            <v>1</v>
          </cell>
          <cell r="H21">
            <v>2</v>
          </cell>
          <cell r="I21">
            <v>0</v>
          </cell>
          <cell r="M21">
            <v>1</v>
          </cell>
          <cell r="N21">
            <v>2</v>
          </cell>
        </row>
        <row r="24">
          <cell r="C24">
            <v>2</v>
          </cell>
          <cell r="D24">
            <v>1</v>
          </cell>
          <cell r="H24">
            <v>1</v>
          </cell>
          <cell r="I24">
            <v>3</v>
          </cell>
          <cell r="M24">
            <v>1</v>
          </cell>
          <cell r="N24">
            <v>2</v>
          </cell>
        </row>
        <row r="25">
          <cell r="C25">
            <v>1</v>
          </cell>
          <cell r="D25">
            <v>2</v>
          </cell>
          <cell r="H25">
            <v>1</v>
          </cell>
          <cell r="I25">
            <v>2</v>
          </cell>
          <cell r="M25">
            <v>2</v>
          </cell>
          <cell r="N25">
            <v>1</v>
          </cell>
        </row>
        <row r="26">
          <cell r="C26">
            <v>2</v>
          </cell>
          <cell r="D26">
            <v>1</v>
          </cell>
          <cell r="H26">
            <v>1</v>
          </cell>
          <cell r="I26">
            <v>2</v>
          </cell>
          <cell r="M26">
            <v>1</v>
          </cell>
          <cell r="N26">
            <v>1</v>
          </cell>
        </row>
        <row r="27">
          <cell r="C27">
            <v>2</v>
          </cell>
          <cell r="D27">
            <v>0</v>
          </cell>
          <cell r="H27">
            <v>1</v>
          </cell>
          <cell r="I27">
            <v>2</v>
          </cell>
          <cell r="M27">
            <v>2</v>
          </cell>
          <cell r="N27">
            <v>1</v>
          </cell>
        </row>
        <row r="28">
          <cell r="C28">
            <v>2</v>
          </cell>
          <cell r="D28">
            <v>0</v>
          </cell>
          <cell r="H28">
            <v>1</v>
          </cell>
          <cell r="I28">
            <v>1</v>
          </cell>
          <cell r="M28">
            <v>2</v>
          </cell>
          <cell r="N28">
            <v>1</v>
          </cell>
        </row>
        <row r="29">
          <cell r="C29">
            <v>2</v>
          </cell>
          <cell r="D29">
            <v>1</v>
          </cell>
          <cell r="H29">
            <v>1</v>
          </cell>
          <cell r="I29">
            <v>0</v>
          </cell>
          <cell r="M29">
            <v>1</v>
          </cell>
          <cell r="N29">
            <v>2</v>
          </cell>
        </row>
        <row r="30">
          <cell r="C30">
            <v>2</v>
          </cell>
          <cell r="D30">
            <v>1</v>
          </cell>
          <cell r="H30">
            <v>2</v>
          </cell>
          <cell r="I30">
            <v>1</v>
          </cell>
          <cell r="M30">
            <v>2</v>
          </cell>
          <cell r="N30">
            <v>1</v>
          </cell>
        </row>
        <row r="31">
          <cell r="C31">
            <v>2</v>
          </cell>
          <cell r="D31">
            <v>1</v>
          </cell>
          <cell r="H31">
            <v>1</v>
          </cell>
          <cell r="I31">
            <v>1</v>
          </cell>
          <cell r="M31">
            <v>1</v>
          </cell>
          <cell r="N31">
            <v>1</v>
          </cell>
        </row>
        <row r="32">
          <cell r="C32">
            <v>2</v>
          </cell>
          <cell r="D32">
            <v>1</v>
          </cell>
          <cell r="H32">
            <v>1</v>
          </cell>
          <cell r="I32">
            <v>2</v>
          </cell>
          <cell r="M32">
            <v>2</v>
          </cell>
          <cell r="N32">
            <v>0</v>
          </cell>
        </row>
        <row r="35">
          <cell r="C35">
            <v>0</v>
          </cell>
          <cell r="D35">
            <v>3</v>
          </cell>
          <cell r="H35">
            <v>3</v>
          </cell>
          <cell r="I35">
            <v>1</v>
          </cell>
          <cell r="M35">
            <v>1</v>
          </cell>
          <cell r="N35">
            <v>3</v>
          </cell>
        </row>
        <row r="36">
          <cell r="C36">
            <v>0</v>
          </cell>
          <cell r="D36">
            <v>2</v>
          </cell>
          <cell r="H36">
            <v>2</v>
          </cell>
          <cell r="I36">
            <v>1</v>
          </cell>
          <cell r="M36">
            <v>1</v>
          </cell>
          <cell r="N36">
            <v>2</v>
          </cell>
        </row>
        <row r="37">
          <cell r="C37">
            <v>1</v>
          </cell>
          <cell r="D37">
            <v>2</v>
          </cell>
          <cell r="H37">
            <v>1</v>
          </cell>
          <cell r="I37">
            <v>2</v>
          </cell>
          <cell r="M37">
            <v>1</v>
          </cell>
          <cell r="N37">
            <v>3</v>
          </cell>
        </row>
        <row r="38">
          <cell r="C38">
            <v>2</v>
          </cell>
          <cell r="D38">
            <v>1</v>
          </cell>
          <cell r="H38">
            <v>1</v>
          </cell>
          <cell r="I38">
            <v>1</v>
          </cell>
          <cell r="M38">
            <v>2</v>
          </cell>
          <cell r="N38">
            <v>0</v>
          </cell>
        </row>
        <row r="39">
          <cell r="C39">
            <v>1</v>
          </cell>
          <cell r="D39">
            <v>1</v>
          </cell>
          <cell r="H39">
            <v>2</v>
          </cell>
          <cell r="I39">
            <v>1</v>
          </cell>
          <cell r="M39">
            <v>2</v>
          </cell>
          <cell r="N39">
            <v>1</v>
          </cell>
        </row>
        <row r="40">
          <cell r="C40">
            <v>1</v>
          </cell>
          <cell r="D40">
            <v>1</v>
          </cell>
          <cell r="H40">
            <v>1</v>
          </cell>
          <cell r="I40">
            <v>1</v>
          </cell>
          <cell r="M40">
            <v>2</v>
          </cell>
          <cell r="N40">
            <v>1</v>
          </cell>
        </row>
        <row r="41">
          <cell r="C41">
            <v>2</v>
          </cell>
          <cell r="D41">
            <v>1</v>
          </cell>
          <cell r="H41">
            <v>2</v>
          </cell>
          <cell r="I41">
            <v>1</v>
          </cell>
          <cell r="M41">
            <v>2</v>
          </cell>
          <cell r="N41">
            <v>1</v>
          </cell>
        </row>
        <row r="42">
          <cell r="C42">
            <v>2</v>
          </cell>
          <cell r="D42">
            <v>1</v>
          </cell>
          <cell r="H42">
            <v>2</v>
          </cell>
          <cell r="I42">
            <v>1</v>
          </cell>
          <cell r="M42">
            <v>2</v>
          </cell>
          <cell r="N42">
            <v>2</v>
          </cell>
        </row>
        <row r="43">
          <cell r="C43">
            <v>1</v>
          </cell>
          <cell r="D43">
            <v>1</v>
          </cell>
          <cell r="H43">
            <v>2</v>
          </cell>
          <cell r="I43">
            <v>1</v>
          </cell>
          <cell r="M43">
            <v>2</v>
          </cell>
          <cell r="N43">
            <v>1</v>
          </cell>
        </row>
        <row r="46">
          <cell r="C46">
            <v>1</v>
          </cell>
          <cell r="D46">
            <v>3</v>
          </cell>
          <cell r="H46">
            <v>1</v>
          </cell>
          <cell r="I46">
            <v>3</v>
          </cell>
          <cell r="M46">
            <v>3</v>
          </cell>
          <cell r="N46">
            <v>1</v>
          </cell>
        </row>
        <row r="47">
          <cell r="C47">
            <v>1</v>
          </cell>
          <cell r="D47">
            <v>1</v>
          </cell>
          <cell r="H47">
            <v>1</v>
          </cell>
          <cell r="I47">
            <v>2</v>
          </cell>
          <cell r="M47">
            <v>2</v>
          </cell>
          <cell r="N47">
            <v>1</v>
          </cell>
        </row>
        <row r="48">
          <cell r="C48">
            <v>1</v>
          </cell>
          <cell r="D48">
            <v>2</v>
          </cell>
          <cell r="H48">
            <v>2</v>
          </cell>
          <cell r="I48">
            <v>2</v>
          </cell>
          <cell r="M48">
            <v>3</v>
          </cell>
          <cell r="N48">
            <v>1</v>
          </cell>
        </row>
        <row r="49">
          <cell r="C49">
            <v>2</v>
          </cell>
          <cell r="D49">
            <v>1</v>
          </cell>
          <cell r="H49">
            <v>2</v>
          </cell>
          <cell r="I49">
            <v>1</v>
          </cell>
          <cell r="M49">
            <v>2</v>
          </cell>
          <cell r="N49">
            <v>1</v>
          </cell>
        </row>
        <row r="50">
          <cell r="C50">
            <v>2</v>
          </cell>
          <cell r="D50">
            <v>0</v>
          </cell>
          <cell r="H50">
            <v>2</v>
          </cell>
          <cell r="I50">
            <v>1</v>
          </cell>
          <cell r="M50">
            <v>1</v>
          </cell>
          <cell r="N50">
            <v>1</v>
          </cell>
        </row>
        <row r="51">
          <cell r="C51">
            <v>3</v>
          </cell>
          <cell r="D51">
            <v>0</v>
          </cell>
          <cell r="H51">
            <v>2</v>
          </cell>
          <cell r="I51">
            <v>1</v>
          </cell>
          <cell r="M51">
            <v>2</v>
          </cell>
          <cell r="N51">
            <v>1</v>
          </cell>
        </row>
        <row r="52">
          <cell r="C52">
            <v>1</v>
          </cell>
          <cell r="D52">
            <v>1</v>
          </cell>
          <cell r="H52">
            <v>2</v>
          </cell>
          <cell r="I52">
            <v>1</v>
          </cell>
          <cell r="M52">
            <v>1</v>
          </cell>
          <cell r="N52">
            <v>1</v>
          </cell>
        </row>
        <row r="53">
          <cell r="C53">
            <v>3</v>
          </cell>
          <cell r="D53">
            <v>1</v>
          </cell>
          <cell r="H53">
            <v>1</v>
          </cell>
          <cell r="I53">
            <v>2</v>
          </cell>
          <cell r="M53">
            <v>2</v>
          </cell>
          <cell r="N53">
            <v>1</v>
          </cell>
        </row>
        <row r="54">
          <cell r="C54">
            <v>2</v>
          </cell>
          <cell r="D54">
            <v>1</v>
          </cell>
          <cell r="H54">
            <v>2</v>
          </cell>
          <cell r="I54">
            <v>1</v>
          </cell>
          <cell r="M54">
            <v>2</v>
          </cell>
          <cell r="N54">
            <v>1</v>
          </cell>
        </row>
        <row r="57">
          <cell r="C57">
            <v>1</v>
          </cell>
          <cell r="D57">
            <v>2</v>
          </cell>
          <cell r="H57">
            <v>1</v>
          </cell>
          <cell r="I57">
            <v>2</v>
          </cell>
          <cell r="M57">
            <v>1</v>
          </cell>
          <cell r="N57">
            <v>3</v>
          </cell>
        </row>
        <row r="58">
          <cell r="C58">
            <v>1</v>
          </cell>
          <cell r="D58">
            <v>2</v>
          </cell>
          <cell r="H58">
            <v>2</v>
          </cell>
          <cell r="I58">
            <v>1</v>
          </cell>
          <cell r="M58">
            <v>1</v>
          </cell>
          <cell r="N58">
            <v>2</v>
          </cell>
        </row>
        <row r="59">
          <cell r="C59">
            <v>1</v>
          </cell>
          <cell r="D59">
            <v>1</v>
          </cell>
          <cell r="H59">
            <v>1</v>
          </cell>
          <cell r="I59">
            <v>3</v>
          </cell>
          <cell r="M59">
            <v>3</v>
          </cell>
          <cell r="N59">
            <v>2</v>
          </cell>
        </row>
        <row r="60">
          <cell r="C60">
            <v>1</v>
          </cell>
          <cell r="D60">
            <v>2</v>
          </cell>
          <cell r="H60">
            <v>1</v>
          </cell>
          <cell r="I60">
            <v>2</v>
          </cell>
          <cell r="M60">
            <v>4</v>
          </cell>
          <cell r="N60">
            <v>2</v>
          </cell>
        </row>
        <row r="61">
          <cell r="C61">
            <v>1</v>
          </cell>
          <cell r="D61">
            <v>1</v>
          </cell>
          <cell r="H61">
            <v>3</v>
          </cell>
          <cell r="I61">
            <v>0</v>
          </cell>
          <cell r="M61">
            <v>4</v>
          </cell>
          <cell r="N61">
            <v>1</v>
          </cell>
        </row>
        <row r="62">
          <cell r="C62">
            <v>2</v>
          </cell>
          <cell r="D62">
            <v>1</v>
          </cell>
          <cell r="H62">
            <v>1</v>
          </cell>
          <cell r="I62">
            <v>2</v>
          </cell>
          <cell r="M62">
            <v>2</v>
          </cell>
          <cell r="N62">
            <v>2</v>
          </cell>
        </row>
        <row r="63">
          <cell r="C63">
            <v>2</v>
          </cell>
          <cell r="D63">
            <v>1</v>
          </cell>
          <cell r="H63">
            <v>2</v>
          </cell>
          <cell r="I63">
            <v>1</v>
          </cell>
          <cell r="M63">
            <v>3</v>
          </cell>
          <cell r="N63">
            <v>2</v>
          </cell>
        </row>
        <row r="64">
          <cell r="C64">
            <v>2</v>
          </cell>
          <cell r="D64">
            <v>1</v>
          </cell>
          <cell r="H64">
            <v>1</v>
          </cell>
          <cell r="I64">
            <v>2</v>
          </cell>
          <cell r="M64">
            <v>4</v>
          </cell>
          <cell r="N64">
            <v>1</v>
          </cell>
        </row>
        <row r="65">
          <cell r="C65">
            <v>2</v>
          </cell>
          <cell r="D65">
            <v>1</v>
          </cell>
          <cell r="H65">
            <v>2</v>
          </cell>
          <cell r="I65">
            <v>1</v>
          </cell>
          <cell r="M65">
            <v>5</v>
          </cell>
          <cell r="N6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8.875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Hinrunde'!A2</f>
        <v>Bremen</v>
      </c>
      <c r="B5" s="45" t="str">
        <f>'[1]Ergebnistipps Hinrunde'!B2</f>
        <v>München</v>
      </c>
      <c r="D5" s="36">
        <f>[2]Paulo!$C$2</f>
        <v>0</v>
      </c>
      <c r="E5" s="37">
        <f>[2]Paulo!$D$2</f>
        <v>4</v>
      </c>
      <c r="F5" s="38"/>
      <c r="H5" s="48">
        <f>P20</f>
        <v>0</v>
      </c>
      <c r="I5" s="49">
        <f>Q20</f>
        <v>3</v>
      </c>
      <c r="J5" s="38"/>
      <c r="L5" s="48">
        <f>ROUND((D5+T5+L20+P20)/4,0)</f>
        <v>1</v>
      </c>
      <c r="M5" s="49">
        <f>ROUND((E5+U5+M20+Q20)/4,0)</f>
        <v>4</v>
      </c>
      <c r="N5" s="38"/>
      <c r="P5" s="48">
        <f>D5</f>
        <v>0</v>
      </c>
      <c r="Q5" s="49">
        <f>E5</f>
        <v>4</v>
      </c>
      <c r="R5" s="38"/>
      <c r="T5" s="36">
        <f>[2]Pitti!$C$2</f>
        <v>1</v>
      </c>
      <c r="U5" s="37">
        <f>[2]Pitti!$D$2</f>
        <v>4</v>
      </c>
      <c r="V5" s="38"/>
    </row>
    <row r="6" spans="1:28" ht="11.25" customHeight="1">
      <c r="A6" s="44" t="str">
        <f>'[1]Ergebnistipps Hinrunde'!A3</f>
        <v>Dortmund</v>
      </c>
      <c r="B6" s="45" t="str">
        <f>'[1]Ergebnistipps Hinrunde'!B3</f>
        <v>Köln</v>
      </c>
      <c r="D6" s="36">
        <f>[2]Paulo!$C$3</f>
        <v>2</v>
      </c>
      <c r="E6" s="37">
        <f>[2]Paulo!$D$3</f>
        <v>1</v>
      </c>
      <c r="F6" s="39"/>
      <c r="H6" s="48">
        <f t="shared" ref="H6:I6" si="0">P21</f>
        <v>2</v>
      </c>
      <c r="I6" s="49">
        <f t="shared" si="0"/>
        <v>0</v>
      </c>
      <c r="J6" s="39"/>
      <c r="L6" s="48">
        <f t="shared" ref="L6:M6" si="1">ROUND((D6+T6+L21+P21)/4,0)</f>
        <v>2</v>
      </c>
      <c r="M6" s="49">
        <f t="shared" si="1"/>
        <v>0</v>
      </c>
      <c r="N6" s="39"/>
      <c r="P6" s="48">
        <f>D6</f>
        <v>2</v>
      </c>
      <c r="Q6" s="49">
        <f>E6</f>
        <v>1</v>
      </c>
      <c r="R6" s="39"/>
      <c r="T6" s="36">
        <f>[2]Pitti!$C$3</f>
        <v>2</v>
      </c>
      <c r="U6" s="37">
        <f>[2]Pitti!$D$3</f>
        <v>0</v>
      </c>
      <c r="V6" s="39"/>
    </row>
    <row r="7" spans="1:28" ht="11.25" customHeight="1">
      <c r="A7" s="44" t="str">
        <f>'[1]Ergebnistipps Hinrunde'!A4</f>
        <v>Union Berlin</v>
      </c>
      <c r="B7" s="45" t="str">
        <f>'[1]Ergebnistipps Hinrunde'!B4</f>
        <v>Mainz</v>
      </c>
      <c r="D7" s="36">
        <f>[2]Paulo!$C$4</f>
        <v>2</v>
      </c>
      <c r="E7" s="37">
        <f>[2]Paulo!$D$4</f>
        <v>0</v>
      </c>
      <c r="F7" s="39"/>
      <c r="H7" s="48">
        <f t="shared" ref="H7:I7" si="2">P22</f>
        <v>2</v>
      </c>
      <c r="I7" s="49">
        <f t="shared" si="2"/>
        <v>1</v>
      </c>
      <c r="J7" s="39"/>
      <c r="L7" s="48">
        <f t="shared" ref="L7:M7" si="3">ROUND((D7+T7+L22+P22)/4,0)</f>
        <v>2</v>
      </c>
      <c r="M7" s="49">
        <f t="shared" si="3"/>
        <v>1</v>
      </c>
      <c r="N7" s="39"/>
      <c r="P7" s="48">
        <f t="shared" ref="P7:P13" si="4">D7</f>
        <v>2</v>
      </c>
      <c r="Q7" s="49">
        <f t="shared" ref="Q7:Q13" si="5">E7</f>
        <v>0</v>
      </c>
      <c r="R7" s="39"/>
      <c r="T7" s="36">
        <f>[2]Pitti!$C$4</f>
        <v>2</v>
      </c>
      <c r="U7" s="37">
        <f>[2]Pitti!$D$4</f>
        <v>1</v>
      </c>
      <c r="V7" s="39"/>
    </row>
    <row r="8" spans="1:28" ht="11.25" customHeight="1">
      <c r="A8" s="44" t="str">
        <f>'[1]Ergebnistipps Hinrunde'!A5</f>
        <v>Leverkusen</v>
      </c>
      <c r="B8" s="45" t="str">
        <f>'[1]Ergebnistipps Hinrunde'!B5</f>
        <v>Leipzig</v>
      </c>
      <c r="D8" s="36">
        <f>[2]Paulo!$C$5</f>
        <v>2</v>
      </c>
      <c r="E8" s="37">
        <f>[2]Paulo!$D$5</f>
        <v>2</v>
      </c>
      <c r="F8" s="39"/>
      <c r="H8" s="48">
        <f t="shared" ref="H8:I8" si="6">P23</f>
        <v>1</v>
      </c>
      <c r="I8" s="49">
        <f t="shared" si="6"/>
        <v>1</v>
      </c>
      <c r="J8" s="39"/>
      <c r="L8" s="48">
        <f t="shared" ref="L8:M8" si="7">ROUND((D8+T8+L23+P23)/4,0)</f>
        <v>2</v>
      </c>
      <c r="M8" s="49">
        <f t="shared" si="7"/>
        <v>2</v>
      </c>
      <c r="N8" s="39"/>
      <c r="P8" s="48">
        <f t="shared" si="4"/>
        <v>2</v>
      </c>
      <c r="Q8" s="49">
        <f t="shared" si="5"/>
        <v>2</v>
      </c>
      <c r="R8" s="39"/>
      <c r="T8" s="36">
        <f>[2]Pitti!$C$5</f>
        <v>2</v>
      </c>
      <c r="U8" s="37">
        <f>[2]Pitti!$D$5</f>
        <v>2</v>
      </c>
      <c r="V8" s="39"/>
    </row>
    <row r="9" spans="1:28" ht="11.25" customHeight="1">
      <c r="A9" s="44" t="str">
        <f>'[1]Ergebnistipps Hinrunde'!A6</f>
        <v>Frankfurt</v>
      </c>
      <c r="B9" s="45" t="str">
        <f>'[1]Ergebnistipps Hinrunde'!B6</f>
        <v>Darmstadt</v>
      </c>
      <c r="D9" s="36">
        <f>[2]Paulo!$C$6</f>
        <v>4</v>
      </c>
      <c r="E9" s="37">
        <f>[2]Paulo!$D$6</f>
        <v>1</v>
      </c>
      <c r="F9" s="39"/>
      <c r="H9" s="48">
        <f t="shared" ref="H9:I9" si="8">P24</f>
        <v>2</v>
      </c>
      <c r="I9" s="49">
        <f t="shared" si="8"/>
        <v>1</v>
      </c>
      <c r="J9" s="39"/>
      <c r="L9" s="48">
        <f t="shared" ref="L9:M9" si="9">ROUND((D9+T9+L24+P24)/4,0)</f>
        <v>3</v>
      </c>
      <c r="M9" s="49">
        <f t="shared" si="9"/>
        <v>1</v>
      </c>
      <c r="N9" s="39"/>
      <c r="P9" s="48">
        <f t="shared" si="4"/>
        <v>4</v>
      </c>
      <c r="Q9" s="49">
        <f t="shared" si="5"/>
        <v>1</v>
      </c>
      <c r="R9" s="39"/>
      <c r="T9" s="36">
        <f>[2]Pitti!$C$6</f>
        <v>2</v>
      </c>
      <c r="U9" s="37">
        <f>[2]Pitti!$D$6</f>
        <v>0</v>
      </c>
      <c r="V9" s="39"/>
    </row>
    <row r="10" spans="1:28" ht="11.25" customHeight="1">
      <c r="A10" s="44" t="str">
        <f>'[1]Ergebnistipps Hinrunde'!A7</f>
        <v>Wolfsburg</v>
      </c>
      <c r="B10" s="45" t="str">
        <f>'[1]Ergebnistipps Hinrunde'!B7</f>
        <v>Heidenheim</v>
      </c>
      <c r="D10" s="36">
        <f>[2]Paulo!$C$7</f>
        <v>1</v>
      </c>
      <c r="E10" s="37">
        <f>[2]Paulo!$D$7</f>
        <v>1</v>
      </c>
      <c r="F10" s="39"/>
      <c r="H10" s="48">
        <f t="shared" ref="H10:I10" si="10">P25</f>
        <v>3</v>
      </c>
      <c r="I10" s="49">
        <f t="shared" si="10"/>
        <v>0</v>
      </c>
      <c r="J10" s="39"/>
      <c r="L10" s="48">
        <f t="shared" ref="L10:M10" si="11">ROUND((D10+T10+L25+P25)/4,0)</f>
        <v>2</v>
      </c>
      <c r="M10" s="49">
        <f t="shared" si="11"/>
        <v>0</v>
      </c>
      <c r="N10" s="39"/>
      <c r="P10" s="48">
        <f t="shared" si="4"/>
        <v>1</v>
      </c>
      <c r="Q10" s="49">
        <f t="shared" si="5"/>
        <v>1</v>
      </c>
      <c r="R10" s="39"/>
      <c r="T10" s="36">
        <f>[2]Pitti!$C$7</f>
        <v>3</v>
      </c>
      <c r="U10" s="37">
        <f>[2]Pitti!$D$7</f>
        <v>0</v>
      </c>
      <c r="V10" s="39"/>
    </row>
    <row r="11" spans="1:28" ht="11.25" customHeight="1">
      <c r="A11" s="44" t="str">
        <f>'[1]Ergebnistipps Hinrunde'!A8</f>
        <v>Hoffenheim</v>
      </c>
      <c r="B11" s="45" t="str">
        <f>'[1]Ergebnistipps Hinrunde'!B8</f>
        <v>Freiburg</v>
      </c>
      <c r="D11" s="36">
        <f>[2]Paulo!$C$8</f>
        <v>2</v>
      </c>
      <c r="E11" s="37">
        <f>[2]Paulo!$D$8</f>
        <v>1</v>
      </c>
      <c r="F11" s="39"/>
      <c r="H11" s="48">
        <f t="shared" ref="H11:I11" si="12">P26</f>
        <v>1</v>
      </c>
      <c r="I11" s="49">
        <f t="shared" si="12"/>
        <v>1</v>
      </c>
      <c r="J11" s="39"/>
      <c r="L11" s="48">
        <f t="shared" ref="L11:M11" si="13">ROUND((D11+T11+L26+P26)/4,0)</f>
        <v>2</v>
      </c>
      <c r="M11" s="49">
        <f t="shared" si="13"/>
        <v>1</v>
      </c>
      <c r="N11" s="39"/>
      <c r="P11" s="48">
        <f t="shared" si="4"/>
        <v>2</v>
      </c>
      <c r="Q11" s="49">
        <f t="shared" si="5"/>
        <v>1</v>
      </c>
      <c r="R11" s="39"/>
      <c r="T11" s="36">
        <f>[2]Pitti!$C$8</f>
        <v>2</v>
      </c>
      <c r="U11" s="37">
        <f>[2]Pitti!$D$8</f>
        <v>1</v>
      </c>
      <c r="V11" s="39"/>
    </row>
    <row r="12" spans="1:28" ht="11.25" customHeight="1">
      <c r="A12" s="44" t="str">
        <f>'[1]Ergebnistipps Hinrunde'!A9</f>
        <v>Augsburg</v>
      </c>
      <c r="B12" s="45" t="str">
        <f>'[1]Ergebnistipps Hinrunde'!B9</f>
        <v>M'gladbach</v>
      </c>
      <c r="D12" s="36">
        <f>[2]Paulo!$C$9</f>
        <v>1</v>
      </c>
      <c r="E12" s="37">
        <f>[2]Paulo!$D$9</f>
        <v>1</v>
      </c>
      <c r="F12" s="39"/>
      <c r="H12" s="48">
        <f t="shared" ref="H12:I12" si="14">P27</f>
        <v>1</v>
      </c>
      <c r="I12" s="49">
        <f t="shared" si="14"/>
        <v>1</v>
      </c>
      <c r="J12" s="39"/>
      <c r="L12" s="48">
        <f t="shared" ref="L12:M12" si="15">ROUND((D12+T12+L27+P27)/4,0)</f>
        <v>1</v>
      </c>
      <c r="M12" s="49">
        <f t="shared" si="15"/>
        <v>1</v>
      </c>
      <c r="N12" s="39"/>
      <c r="P12" s="48">
        <f t="shared" si="4"/>
        <v>1</v>
      </c>
      <c r="Q12" s="49">
        <f t="shared" si="5"/>
        <v>1</v>
      </c>
      <c r="R12" s="39"/>
      <c r="T12" s="36">
        <f>[2]Pitti!$C$9</f>
        <v>1</v>
      </c>
      <c r="U12" s="37">
        <f>[2]Pitti!$D$9</f>
        <v>2</v>
      </c>
      <c r="V12" s="39"/>
    </row>
    <row r="13" spans="1:28" ht="11.25" customHeight="1" thickBot="1">
      <c r="A13" s="44" t="str">
        <f>'[1]Ergebnistipps Hinrunde'!A10</f>
        <v>Stuttgart</v>
      </c>
      <c r="B13" s="45" t="str">
        <f>'[1]Ergebnistipps Hinrunde'!B10</f>
        <v>Bochum</v>
      </c>
      <c r="D13" s="36">
        <f>[2]Paulo!$C$10</f>
        <v>3</v>
      </c>
      <c r="E13" s="37">
        <f>[2]Paulo!$D$10</f>
        <v>1</v>
      </c>
      <c r="F13" s="40"/>
      <c r="H13" s="48">
        <f t="shared" ref="H13:I13" si="16">P28</f>
        <v>1</v>
      </c>
      <c r="I13" s="49">
        <f t="shared" si="16"/>
        <v>1</v>
      </c>
      <c r="J13" s="40"/>
      <c r="L13" s="48">
        <f t="shared" ref="L13:M13" si="17">ROUND((D13+T13+L28+P28)/4,0)</f>
        <v>2</v>
      </c>
      <c r="M13" s="49">
        <f t="shared" si="17"/>
        <v>1</v>
      </c>
      <c r="N13" s="40"/>
      <c r="P13" s="48">
        <f t="shared" si="4"/>
        <v>3</v>
      </c>
      <c r="Q13" s="49">
        <f t="shared" si="5"/>
        <v>1</v>
      </c>
      <c r="R13" s="40"/>
      <c r="T13" s="36">
        <f>[2]Pitti!$C$10</f>
        <v>2</v>
      </c>
      <c r="U13" s="37">
        <f>[2]Pitti!$D$10</f>
        <v>1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18">A5</f>
        <v>Bremen</v>
      </c>
      <c r="B20" s="45" t="str">
        <f t="shared" si="18"/>
        <v>München</v>
      </c>
      <c r="D20" s="36">
        <f>[2]Himmelfahrtskommando!$C$2</f>
        <v>1</v>
      </c>
      <c r="E20" s="37">
        <f>[2]Himmelfahrtskommando!$D$2</f>
        <v>4</v>
      </c>
      <c r="F20" s="38"/>
      <c r="H20" s="36">
        <f>'[2]Niemals zu den Bayern'!$C$2</f>
        <v>1</v>
      </c>
      <c r="I20" s="37">
        <f>'[2]Niemals zu den Bayern'!$D$2</f>
        <v>3</v>
      </c>
      <c r="J20" s="38"/>
      <c r="L20" s="36">
        <f>[2]Markus!$C$2</f>
        <v>1</v>
      </c>
      <c r="M20" s="37">
        <f>[2]Markus!$D$2</f>
        <v>3</v>
      </c>
      <c r="N20" s="38"/>
      <c r="P20" s="36">
        <f>[2]Rainer!$C$2</f>
        <v>0</v>
      </c>
      <c r="Q20" s="37">
        <f>[2]Rainer!$D$2</f>
        <v>3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18"/>
        <v>Dortmund</v>
      </c>
      <c r="B21" s="45" t="str">
        <f t="shared" si="18"/>
        <v>Köln</v>
      </c>
      <c r="D21" s="36">
        <f>[2]Himmelfahrtskommando!$C$3</f>
        <v>2</v>
      </c>
      <c r="E21" s="37">
        <f>[2]Himmelfahrtskommando!$D$3</f>
        <v>0</v>
      </c>
      <c r="F21" s="39"/>
      <c r="H21" s="36">
        <f>'[2]Niemals zu den Bayern'!$C$3</f>
        <v>2</v>
      </c>
      <c r="I21" s="37">
        <f>'[2]Niemals zu den Bayern'!$D$3</f>
        <v>0</v>
      </c>
      <c r="J21" s="39"/>
      <c r="L21" s="36">
        <f>[2]Markus!$C$3</f>
        <v>2</v>
      </c>
      <c r="M21" s="37">
        <f>[2]Markus!$D$3</f>
        <v>0</v>
      </c>
      <c r="N21" s="39"/>
      <c r="P21" s="36">
        <f>[2]Rainer!$C$3</f>
        <v>2</v>
      </c>
      <c r="Q21" s="37">
        <f>[2]Rainer!$D$3</f>
        <v>0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18"/>
        <v>Union Berlin</v>
      </c>
      <c r="B22" s="45" t="str">
        <f t="shared" si="18"/>
        <v>Mainz</v>
      </c>
      <c r="D22" s="36">
        <f>[2]Himmelfahrtskommando!$C$4</f>
        <v>2</v>
      </c>
      <c r="E22" s="37">
        <f>[2]Himmelfahrtskommando!$D$4</f>
        <v>1</v>
      </c>
      <c r="F22" s="39"/>
      <c r="H22" s="36">
        <f>'[2]Niemals zu den Bayern'!$C$4</f>
        <v>2</v>
      </c>
      <c r="I22" s="37">
        <f>'[2]Niemals zu den Bayern'!$D$4</f>
        <v>1</v>
      </c>
      <c r="J22" s="39"/>
      <c r="L22" s="36">
        <f>[2]Markus!$C$4</f>
        <v>2</v>
      </c>
      <c r="M22" s="37">
        <f>[2]Markus!$D$4</f>
        <v>1</v>
      </c>
      <c r="N22" s="39"/>
      <c r="P22" s="36">
        <f>[2]Rainer!$C$4</f>
        <v>2</v>
      </c>
      <c r="Q22" s="37">
        <f>[2]Rainer!$D$4</f>
        <v>1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18"/>
        <v>Leverkusen</v>
      </c>
      <c r="B23" s="45" t="str">
        <f t="shared" si="18"/>
        <v>Leipzig</v>
      </c>
      <c r="D23" s="36">
        <f>[2]Himmelfahrtskommando!$C$5</f>
        <v>2</v>
      </c>
      <c r="E23" s="37">
        <f>[2]Himmelfahrtskommando!$D$5</f>
        <v>2</v>
      </c>
      <c r="F23" s="39"/>
      <c r="H23" s="36">
        <f>'[2]Niemals zu den Bayern'!$C$5</f>
        <v>2</v>
      </c>
      <c r="I23" s="37">
        <f>'[2]Niemals zu den Bayern'!$D$5</f>
        <v>2</v>
      </c>
      <c r="J23" s="39"/>
      <c r="L23" s="36">
        <f>[2]Markus!$C$5</f>
        <v>2</v>
      </c>
      <c r="M23" s="37">
        <f>[2]Markus!$D$5</f>
        <v>1</v>
      </c>
      <c r="N23" s="39"/>
      <c r="P23" s="36">
        <f>[2]Rainer!$C$5</f>
        <v>1</v>
      </c>
      <c r="Q23" s="37">
        <f>[2]Rainer!$D$5</f>
        <v>1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18"/>
        <v>Frankfurt</v>
      </c>
      <c r="B24" s="45" t="str">
        <f t="shared" si="18"/>
        <v>Darmstadt</v>
      </c>
      <c r="D24" s="36">
        <f>[2]Himmelfahrtskommando!$C$6</f>
        <v>2</v>
      </c>
      <c r="E24" s="37">
        <f>[2]Himmelfahrtskommando!$D$6</f>
        <v>0</v>
      </c>
      <c r="F24" s="39"/>
      <c r="H24" s="36">
        <f>'[2]Niemals zu den Bayern'!$C$6</f>
        <v>2</v>
      </c>
      <c r="I24" s="37">
        <f>'[2]Niemals zu den Bayern'!$D$6</f>
        <v>0</v>
      </c>
      <c r="J24" s="39"/>
      <c r="L24" s="36">
        <f>[2]Markus!$C$6</f>
        <v>2</v>
      </c>
      <c r="M24" s="37">
        <f>[2]Markus!$D$6</f>
        <v>0</v>
      </c>
      <c r="N24" s="39"/>
      <c r="P24" s="36">
        <f>[2]Rainer!$C$6</f>
        <v>2</v>
      </c>
      <c r="Q24" s="37">
        <f>[2]Rainer!$D$6</f>
        <v>1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18"/>
        <v>Wolfsburg</v>
      </c>
      <c r="B25" s="45" t="str">
        <f t="shared" si="18"/>
        <v>Heidenheim</v>
      </c>
      <c r="D25" s="36">
        <f>[2]Himmelfahrtskommando!$C$7</f>
        <v>3</v>
      </c>
      <c r="E25" s="37">
        <f>[2]Himmelfahrtskommando!$D$7</f>
        <v>0</v>
      </c>
      <c r="F25" s="39"/>
      <c r="H25" s="36">
        <f>'[2]Niemals zu den Bayern'!$C$7</f>
        <v>2</v>
      </c>
      <c r="I25" s="37">
        <f>'[2]Niemals zu den Bayern'!$D$7</f>
        <v>0</v>
      </c>
      <c r="J25" s="39"/>
      <c r="L25" s="36">
        <f>[2]Markus!$C$7</f>
        <v>2</v>
      </c>
      <c r="M25" s="37">
        <f>[2]Markus!$D$7</f>
        <v>0</v>
      </c>
      <c r="N25" s="39"/>
      <c r="P25" s="36">
        <f>[2]Rainer!$C$7</f>
        <v>3</v>
      </c>
      <c r="Q25" s="37">
        <f>[2]Rainer!$D$7</f>
        <v>0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18"/>
        <v>Hoffenheim</v>
      </c>
      <c r="B26" s="45" t="str">
        <f t="shared" si="18"/>
        <v>Freiburg</v>
      </c>
      <c r="D26" s="36">
        <f>[2]Himmelfahrtskommando!$C$8</f>
        <v>2</v>
      </c>
      <c r="E26" s="37">
        <f>[2]Himmelfahrtskommando!$D$8</f>
        <v>1</v>
      </c>
      <c r="F26" s="39"/>
      <c r="H26" s="36">
        <f>'[2]Niemals zu den Bayern'!$C$8</f>
        <v>2</v>
      </c>
      <c r="I26" s="37">
        <f>'[2]Niemals zu den Bayern'!$D$8</f>
        <v>1</v>
      </c>
      <c r="J26" s="39"/>
      <c r="L26" s="36">
        <f>[2]Markus!$C$8</f>
        <v>1</v>
      </c>
      <c r="M26" s="37">
        <f>[2]Markus!$D$8</f>
        <v>2</v>
      </c>
      <c r="N26" s="39"/>
      <c r="P26" s="36">
        <f>[2]Rainer!$C$8</f>
        <v>1</v>
      </c>
      <c r="Q26" s="37">
        <f>[2]Rainer!$D$8</f>
        <v>1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18"/>
        <v>Augsburg</v>
      </c>
      <c r="B27" s="45" t="str">
        <f t="shared" si="18"/>
        <v>M'gladbach</v>
      </c>
      <c r="D27" s="36">
        <f>[2]Himmelfahrtskommando!$C$9</f>
        <v>1</v>
      </c>
      <c r="E27" s="37">
        <f>[2]Himmelfahrtskommando!$D$9</f>
        <v>2</v>
      </c>
      <c r="F27" s="39"/>
      <c r="H27" s="36">
        <f>'[2]Niemals zu den Bayern'!$C$9</f>
        <v>1</v>
      </c>
      <c r="I27" s="37">
        <f>'[2]Niemals zu den Bayern'!$D$9</f>
        <v>2</v>
      </c>
      <c r="J27" s="39"/>
      <c r="L27" s="36">
        <f>[2]Markus!$C$9</f>
        <v>1</v>
      </c>
      <c r="M27" s="37">
        <f>[2]Markus!$D$9</f>
        <v>1</v>
      </c>
      <c r="N27" s="39"/>
      <c r="P27" s="36">
        <f>[2]Rainer!$C$9</f>
        <v>1</v>
      </c>
      <c r="Q27" s="37">
        <f>[2]Rainer!$D$9</f>
        <v>1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18"/>
        <v>Stuttgart</v>
      </c>
      <c r="B28" s="45" t="str">
        <f t="shared" si="18"/>
        <v>Bochum</v>
      </c>
      <c r="D28" s="36">
        <f>[2]Himmelfahrtskommando!$C$10</f>
        <v>2</v>
      </c>
      <c r="E28" s="37">
        <f>[2]Himmelfahrtskommando!$D$10</f>
        <v>1</v>
      </c>
      <c r="F28" s="40"/>
      <c r="H28" s="36">
        <f>'[2]Niemals zu den Bayern'!$C$10</f>
        <v>2</v>
      </c>
      <c r="I28" s="37">
        <f>'[2]Niemals zu den Bayern'!$D$10</f>
        <v>1</v>
      </c>
      <c r="J28" s="40"/>
      <c r="L28" s="36">
        <f>[2]Markus!$C$10</f>
        <v>1</v>
      </c>
      <c r="M28" s="37">
        <f>[2]Markus!$D$10</f>
        <v>1</v>
      </c>
      <c r="N28" s="40"/>
      <c r="P28" s="36">
        <f>[2]Rainer!$C$10</f>
        <v>1</v>
      </c>
      <c r="Q28" s="37">
        <f>[2]Rainer!$D$10</f>
        <v>1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79"/>
      <c r="U29" s="79"/>
      <c r="V29" s="76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79"/>
      <c r="U30" s="79"/>
      <c r="V30" s="76"/>
      <c r="W30" s="1"/>
      <c r="X30" s="1"/>
      <c r="Z30" s="1"/>
      <c r="AA30" s="1"/>
      <c r="AB30" s="1"/>
    </row>
    <row r="31" spans="1:28" ht="11.25" hidden="1" customHeight="1">
      <c r="D31" s="80" t="s">
        <v>11</v>
      </c>
      <c r="E31" s="81"/>
      <c r="F31" s="82"/>
      <c r="G31" s="2"/>
      <c r="H31" s="98" t="s">
        <v>8</v>
      </c>
      <c r="I31" s="99"/>
      <c r="J31" s="100"/>
      <c r="K31" s="2"/>
      <c r="L31" s="80" t="s">
        <v>9</v>
      </c>
      <c r="M31" s="81"/>
      <c r="N31" s="82"/>
      <c r="O31" s="2"/>
      <c r="P31" s="80" t="s">
        <v>10</v>
      </c>
      <c r="Q31" s="81"/>
      <c r="R31" s="82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83"/>
      <c r="E32" s="84"/>
      <c r="F32" s="85"/>
      <c r="G32" s="2"/>
      <c r="H32" s="101"/>
      <c r="I32" s="102"/>
      <c r="J32" s="103"/>
      <c r="K32" s="2"/>
      <c r="L32" s="83"/>
      <c r="M32" s="84"/>
      <c r="N32" s="85"/>
      <c r="O32" s="2"/>
      <c r="P32" s="83"/>
      <c r="Q32" s="84"/>
      <c r="R32" s="85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86"/>
      <c r="E33" s="87"/>
      <c r="F33" s="88"/>
      <c r="G33" s="2"/>
      <c r="H33" s="104"/>
      <c r="I33" s="105"/>
      <c r="J33" s="106"/>
      <c r="K33" s="2"/>
      <c r="L33" s="86"/>
      <c r="M33" s="87"/>
      <c r="N33" s="88"/>
      <c r="O33" s="2"/>
      <c r="P33" s="86"/>
      <c r="Q33" s="87"/>
      <c r="R33" s="88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19">A20</f>
        <v>Bremen</v>
      </c>
      <c r="B35" s="45" t="str">
        <f t="shared" si="19"/>
        <v>München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19"/>
        <v>Dortmund</v>
      </c>
      <c r="B36" s="45" t="str">
        <f t="shared" si="19"/>
        <v>Köln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19"/>
        <v>Union Berlin</v>
      </c>
      <c r="B37" s="45" t="str">
        <f t="shared" si="19"/>
        <v>Mainz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19"/>
        <v>Leverkusen</v>
      </c>
      <c r="B38" s="45" t="str">
        <f t="shared" si="19"/>
        <v>Leipzig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19"/>
        <v>Frankfurt</v>
      </c>
      <c r="B39" s="45" t="str">
        <f t="shared" si="19"/>
        <v>Darmstadt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19"/>
        <v>Wolfsburg</v>
      </c>
      <c r="B40" s="45" t="str">
        <f t="shared" si="19"/>
        <v>Heidenheim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19"/>
        <v>Hoffenheim</v>
      </c>
      <c r="B41" s="45" t="str">
        <f t="shared" si="19"/>
        <v>Freiburg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19"/>
        <v>Augsburg</v>
      </c>
      <c r="B42" s="45" t="str">
        <f t="shared" si="19"/>
        <v>M'gladbach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19"/>
        <v>Stuttgart</v>
      </c>
      <c r="B43" s="45" t="str">
        <f t="shared" si="19"/>
        <v>Bochum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20">A5</f>
        <v>Bremen</v>
      </c>
      <c r="B54" s="56" t="str">
        <f t="shared" si="20"/>
        <v>München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20"/>
        <v>Dortmund</v>
      </c>
      <c r="B55" s="56" t="str">
        <f t="shared" si="20"/>
        <v>Köln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20"/>
        <v>Union Berlin</v>
      </c>
      <c r="B56" s="56" t="str">
        <f t="shared" si="20"/>
        <v>Mainz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20"/>
        <v>Leverkusen</v>
      </c>
      <c r="B57" s="56" t="str">
        <f t="shared" si="20"/>
        <v>Leipzig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20"/>
        <v>Frankfurt</v>
      </c>
      <c r="B58" s="56" t="str">
        <f t="shared" si="20"/>
        <v>Darmstadt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20"/>
        <v>Wolfsburg</v>
      </c>
      <c r="B59" s="56" t="str">
        <f t="shared" si="20"/>
        <v>Heidenheim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20"/>
        <v>Hoffenheim</v>
      </c>
      <c r="B60" s="56" t="str">
        <f t="shared" si="20"/>
        <v>Freiburg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20"/>
        <v>Augsburg</v>
      </c>
      <c r="B61" s="56" t="str">
        <f t="shared" si="20"/>
        <v>M'gladbach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20"/>
        <v>Stuttgart</v>
      </c>
      <c r="B62" s="56" t="str">
        <f t="shared" si="20"/>
        <v>Bochum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Hinrunde'!A35</f>
        <v>Dortmund</v>
      </c>
      <c r="B5" s="35" t="str">
        <f>'[1]Ergebnistipps Hinrunde'!B35</f>
        <v>München</v>
      </c>
      <c r="D5" s="36">
        <f>[2]Paulo!$C$35</f>
        <v>2</v>
      </c>
      <c r="E5" s="37">
        <f>[2]Paulo!$D$35</f>
        <v>2</v>
      </c>
      <c r="F5" s="38"/>
      <c r="G5" s="1"/>
      <c r="H5" s="48">
        <f>D5</f>
        <v>2</v>
      </c>
      <c r="I5" s="49">
        <f>E5</f>
        <v>2</v>
      </c>
      <c r="J5" s="38"/>
      <c r="K5" s="1"/>
      <c r="L5" s="48">
        <f>ROUND((D5+T5+L20+P20)/4,0)</f>
        <v>1</v>
      </c>
      <c r="M5" s="49">
        <f>ROUND((E5+U5+M20+Q20)/4,0)</f>
        <v>2</v>
      </c>
      <c r="N5" s="38"/>
      <c r="O5" s="1"/>
      <c r="P5" s="48">
        <f>T5</f>
        <v>1</v>
      </c>
      <c r="Q5" s="49">
        <f>U5</f>
        <v>2</v>
      </c>
      <c r="R5" s="38"/>
      <c r="S5" s="1"/>
      <c r="T5" s="36">
        <f>[2]Pitti!$C$35</f>
        <v>1</v>
      </c>
      <c r="U5" s="37">
        <f>[2]Pitti!$D$35</f>
        <v>2</v>
      </c>
      <c r="V5" s="38"/>
    </row>
    <row r="6" spans="1:28" ht="11.25" customHeight="1">
      <c r="A6" s="34" t="str">
        <f>'[1]Ergebnistipps Hinrunde'!A36</f>
        <v>Union Berlin</v>
      </c>
      <c r="B6" s="35" t="str">
        <f>'[1]Ergebnistipps Hinrunde'!B36</f>
        <v>Frankfurt</v>
      </c>
      <c r="D6" s="36">
        <f>[2]Paulo!$C$36</f>
        <v>1</v>
      </c>
      <c r="E6" s="37">
        <f>[2]Paulo!$D$36</f>
        <v>3</v>
      </c>
      <c r="F6" s="39"/>
      <c r="G6" s="1"/>
      <c r="H6" s="48">
        <f t="shared" ref="H6:I13" si="0">D6</f>
        <v>1</v>
      </c>
      <c r="I6" s="49">
        <f t="shared" si="0"/>
        <v>3</v>
      </c>
      <c r="J6" s="39"/>
      <c r="K6" s="1"/>
      <c r="L6" s="48">
        <f t="shared" ref="L6:M13" si="1">ROUND((D6+T6+L21+P21)/4,0)</f>
        <v>2</v>
      </c>
      <c r="M6" s="49">
        <f t="shared" si="1"/>
        <v>2</v>
      </c>
      <c r="N6" s="39"/>
      <c r="O6" s="1"/>
      <c r="P6" s="48">
        <f t="shared" ref="P6:Q13" si="2">T6</f>
        <v>2</v>
      </c>
      <c r="Q6" s="49">
        <f t="shared" si="2"/>
        <v>1</v>
      </c>
      <c r="R6" s="39"/>
      <c r="S6" s="1"/>
      <c r="T6" s="36">
        <f>[2]Pitti!$C$36</f>
        <v>2</v>
      </c>
      <c r="U6" s="37">
        <f>[2]Pitti!$D$36</f>
        <v>1</v>
      </c>
      <c r="V6" s="39"/>
    </row>
    <row r="7" spans="1:28" ht="11.25" customHeight="1">
      <c r="A7" s="34" t="str">
        <f>'[1]Ergebnistipps Hinrunde'!A37</f>
        <v>Freiburg</v>
      </c>
      <c r="B7" s="35" t="str">
        <f>'[1]Ergebnistipps Hinrunde'!B37</f>
        <v>M'gladbach</v>
      </c>
      <c r="D7" s="36">
        <f>[2]Paulo!$C$37</f>
        <v>3</v>
      </c>
      <c r="E7" s="37">
        <f>[2]Paulo!$D$37</f>
        <v>1</v>
      </c>
      <c r="F7" s="39"/>
      <c r="G7" s="1"/>
      <c r="H7" s="48">
        <f t="shared" si="0"/>
        <v>3</v>
      </c>
      <c r="I7" s="49">
        <f t="shared" si="0"/>
        <v>1</v>
      </c>
      <c r="J7" s="39"/>
      <c r="K7" s="1"/>
      <c r="L7" s="48">
        <f t="shared" si="1"/>
        <v>2</v>
      </c>
      <c r="M7" s="49">
        <f t="shared" si="1"/>
        <v>1</v>
      </c>
      <c r="N7" s="39"/>
      <c r="O7" s="1"/>
      <c r="P7" s="48">
        <f t="shared" si="2"/>
        <v>2</v>
      </c>
      <c r="Q7" s="49">
        <f t="shared" si="2"/>
        <v>2</v>
      </c>
      <c r="R7" s="39"/>
      <c r="S7" s="1"/>
      <c r="T7" s="36">
        <f>[2]Pitti!$C$37</f>
        <v>2</v>
      </c>
      <c r="U7" s="37">
        <f>[2]Pitti!$D$37</f>
        <v>2</v>
      </c>
      <c r="V7" s="39"/>
    </row>
    <row r="8" spans="1:28" ht="11.25" customHeight="1">
      <c r="A8" s="34" t="str">
        <f>'[1]Ergebnistipps Hinrunde'!A38</f>
        <v>Wolfsburg</v>
      </c>
      <c r="B8" s="35" t="str">
        <f>'[1]Ergebnistipps Hinrunde'!B38</f>
        <v>Bremen</v>
      </c>
      <c r="D8" s="36">
        <f>[2]Paulo!$C$38</f>
        <v>3</v>
      </c>
      <c r="E8" s="37">
        <f>[2]Paulo!$D$38</f>
        <v>1</v>
      </c>
      <c r="F8" s="39"/>
      <c r="G8" s="1"/>
      <c r="H8" s="48">
        <f t="shared" si="0"/>
        <v>3</v>
      </c>
      <c r="I8" s="49">
        <f t="shared" si="0"/>
        <v>1</v>
      </c>
      <c r="J8" s="39"/>
      <c r="K8" s="1"/>
      <c r="L8" s="48">
        <f t="shared" si="1"/>
        <v>3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1</v>
      </c>
      <c r="R8" s="39"/>
      <c r="S8" s="1"/>
      <c r="T8" s="36">
        <f>[2]Pitti!$C$38</f>
        <v>3</v>
      </c>
      <c r="U8" s="37">
        <f>[2]Pitti!$D$38</f>
        <v>1</v>
      </c>
      <c r="V8" s="39"/>
    </row>
    <row r="9" spans="1:28" ht="11.25" customHeight="1">
      <c r="A9" s="34" t="str">
        <f>'[1]Ergebnistipps Hinrunde'!A39</f>
        <v>Mainz</v>
      </c>
      <c r="B9" s="35" t="str">
        <f>'[1]Ergebnistipps Hinrunde'!B39</f>
        <v>Leipzig</v>
      </c>
      <c r="D9" s="36">
        <f>[2]Paulo!$C$39</f>
        <v>1</v>
      </c>
      <c r="E9" s="37">
        <f>[2]Paulo!$D$39</f>
        <v>3</v>
      </c>
      <c r="F9" s="39"/>
      <c r="G9" s="1"/>
      <c r="H9" s="48">
        <f t="shared" si="0"/>
        <v>1</v>
      </c>
      <c r="I9" s="49">
        <f t="shared" si="0"/>
        <v>3</v>
      </c>
      <c r="J9" s="39"/>
      <c r="K9" s="1"/>
      <c r="L9" s="48">
        <f t="shared" si="1"/>
        <v>1</v>
      </c>
      <c r="M9" s="49">
        <f t="shared" si="1"/>
        <v>3</v>
      </c>
      <c r="N9" s="39"/>
      <c r="O9" s="1"/>
      <c r="P9" s="48">
        <f t="shared" si="2"/>
        <v>1</v>
      </c>
      <c r="Q9" s="49">
        <f t="shared" si="2"/>
        <v>2</v>
      </c>
      <c r="R9" s="39"/>
      <c r="S9" s="1"/>
      <c r="T9" s="36">
        <f>[2]Pitti!$C$39</f>
        <v>1</v>
      </c>
      <c r="U9" s="37">
        <f>[2]Pitti!$D$39</f>
        <v>2</v>
      </c>
      <c r="V9" s="39"/>
    </row>
    <row r="10" spans="1:28" ht="11.25" customHeight="1">
      <c r="A10" s="34" t="str">
        <f>'[1]Ergebnistipps Hinrunde'!A40</f>
        <v>Köln</v>
      </c>
      <c r="B10" s="35" t="str">
        <f>'[1]Ergebnistipps Hinrunde'!B40</f>
        <v>Augsburg</v>
      </c>
      <c r="D10" s="36">
        <f>[2]Paulo!$C$40</f>
        <v>2</v>
      </c>
      <c r="E10" s="37">
        <f>[2]Paulo!$D$40</f>
        <v>1</v>
      </c>
      <c r="F10" s="39"/>
      <c r="G10" s="1"/>
      <c r="H10" s="48">
        <f t="shared" si="0"/>
        <v>2</v>
      </c>
      <c r="I10" s="49">
        <f t="shared" si="0"/>
        <v>1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1</v>
      </c>
      <c r="R10" s="39"/>
      <c r="S10" s="1"/>
      <c r="T10" s="36">
        <f>[2]Pitti!$C$40</f>
        <v>2</v>
      </c>
      <c r="U10" s="37">
        <f>[2]Pitti!$D$40</f>
        <v>1</v>
      </c>
      <c r="V10" s="39"/>
    </row>
    <row r="11" spans="1:28" ht="11.25" customHeight="1">
      <c r="A11" s="34" t="str">
        <f>'[1]Ergebnistipps Hinrunde'!A41</f>
        <v>Hoffenheim</v>
      </c>
      <c r="B11" s="35" t="str">
        <f>'[1]Ergebnistipps Hinrunde'!B41</f>
        <v>Leverkusen</v>
      </c>
      <c r="D11" s="36">
        <f>[2]Paulo!$C$41</f>
        <v>1</v>
      </c>
      <c r="E11" s="37">
        <f>[2]Paulo!$D$41</f>
        <v>2</v>
      </c>
      <c r="F11" s="39"/>
      <c r="G11" s="1"/>
      <c r="H11" s="48">
        <f t="shared" si="0"/>
        <v>1</v>
      </c>
      <c r="I11" s="49">
        <f t="shared" si="0"/>
        <v>2</v>
      </c>
      <c r="J11" s="39"/>
      <c r="K11" s="1"/>
      <c r="L11" s="48">
        <f t="shared" si="1"/>
        <v>1</v>
      </c>
      <c r="M11" s="49">
        <f t="shared" si="1"/>
        <v>2</v>
      </c>
      <c r="N11" s="39"/>
      <c r="O11" s="1"/>
      <c r="P11" s="48">
        <f t="shared" si="2"/>
        <v>1</v>
      </c>
      <c r="Q11" s="49">
        <f t="shared" si="2"/>
        <v>3</v>
      </c>
      <c r="R11" s="39"/>
      <c r="S11" s="1"/>
      <c r="T11" s="36">
        <f>[2]Pitti!$C$41</f>
        <v>1</v>
      </c>
      <c r="U11" s="37">
        <f>[2]Pitti!$D$41</f>
        <v>3</v>
      </c>
      <c r="V11" s="39"/>
    </row>
    <row r="12" spans="1:28" ht="11.25" customHeight="1">
      <c r="A12" s="34" t="str">
        <f>'[1]Ergebnistipps Hinrunde'!A42</f>
        <v>Heidenheim</v>
      </c>
      <c r="B12" s="35" t="str">
        <f>'[1]Ergebnistipps Hinrunde'!B42</f>
        <v>Stuttgart</v>
      </c>
      <c r="D12" s="36">
        <f>[2]Paulo!$C$42</f>
        <v>1</v>
      </c>
      <c r="E12" s="37">
        <f>[2]Paulo!$D$42</f>
        <v>1</v>
      </c>
      <c r="F12" s="39"/>
      <c r="G12" s="1"/>
      <c r="H12" s="48">
        <f t="shared" si="0"/>
        <v>1</v>
      </c>
      <c r="I12" s="49">
        <f t="shared" si="0"/>
        <v>1</v>
      </c>
      <c r="J12" s="39"/>
      <c r="K12" s="1"/>
      <c r="L12" s="48">
        <f t="shared" si="1"/>
        <v>1</v>
      </c>
      <c r="M12" s="49">
        <f t="shared" si="1"/>
        <v>1</v>
      </c>
      <c r="N12" s="39"/>
      <c r="O12" s="1"/>
      <c r="P12" s="48">
        <f t="shared" si="2"/>
        <v>1</v>
      </c>
      <c r="Q12" s="49">
        <f t="shared" si="2"/>
        <v>2</v>
      </c>
      <c r="R12" s="39"/>
      <c r="S12" s="1"/>
      <c r="T12" s="36">
        <f>[2]Pitti!$C$42</f>
        <v>1</v>
      </c>
      <c r="U12" s="37">
        <f>[2]Pitti!$D$42</f>
        <v>2</v>
      </c>
      <c r="V12" s="39"/>
    </row>
    <row r="13" spans="1:28" ht="11.25" customHeight="1" thickBot="1">
      <c r="A13" s="34" t="str">
        <f>'[1]Ergebnistipps Hinrunde'!A43</f>
        <v>Darmstadt</v>
      </c>
      <c r="B13" s="35" t="str">
        <f>'[1]Ergebnistipps Hinrunde'!B43</f>
        <v>Bochum</v>
      </c>
      <c r="D13" s="36">
        <f>[2]Paulo!$C$43</f>
        <v>2</v>
      </c>
      <c r="E13" s="37">
        <f>[2]Paulo!$D$43</f>
        <v>2</v>
      </c>
      <c r="F13" s="40"/>
      <c r="G13" s="1"/>
      <c r="H13" s="48">
        <f t="shared" si="0"/>
        <v>2</v>
      </c>
      <c r="I13" s="49">
        <f t="shared" si="0"/>
        <v>2</v>
      </c>
      <c r="J13" s="40"/>
      <c r="K13" s="1"/>
      <c r="L13" s="48">
        <f t="shared" si="1"/>
        <v>2</v>
      </c>
      <c r="M13" s="49">
        <f t="shared" si="1"/>
        <v>2</v>
      </c>
      <c r="N13" s="40"/>
      <c r="O13" s="1"/>
      <c r="P13" s="48">
        <f t="shared" si="2"/>
        <v>1</v>
      </c>
      <c r="Q13" s="49">
        <f t="shared" si="2"/>
        <v>1</v>
      </c>
      <c r="R13" s="40"/>
      <c r="S13" s="1"/>
      <c r="T13" s="36">
        <f>[2]Pitti!$C$43</f>
        <v>1</v>
      </c>
      <c r="U13" s="37">
        <f>[2]Pitti!$D$43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Dortmund</v>
      </c>
      <c r="B20" s="35" t="str">
        <f t="shared" si="3"/>
        <v>München</v>
      </c>
      <c r="D20" s="36">
        <f>[2]Himmelfahrtskommando!$C$35</f>
        <v>1</v>
      </c>
      <c r="E20" s="37">
        <f>[2]Himmelfahrtskommando!$D$35</f>
        <v>2</v>
      </c>
      <c r="F20" s="38"/>
      <c r="G20" s="1"/>
      <c r="H20" s="36">
        <f>'[2]Niemals zu den Bayern'!$C$35</f>
        <v>1</v>
      </c>
      <c r="I20" s="37">
        <f>'[2]Niemals zu den Bayern'!$D$35</f>
        <v>2</v>
      </c>
      <c r="J20" s="38"/>
      <c r="K20" s="1"/>
      <c r="L20" s="36">
        <f>[2]Markus!$C$35</f>
        <v>1</v>
      </c>
      <c r="M20" s="37">
        <f>[2]Markus!$D$35</f>
        <v>2</v>
      </c>
      <c r="N20" s="38"/>
      <c r="O20" s="1"/>
      <c r="P20" s="36">
        <f>[2]Rainer!$C$35</f>
        <v>1</v>
      </c>
      <c r="Q20" s="37">
        <f>[2]Rainer!$D$35</f>
        <v>2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Union Berlin</v>
      </c>
      <c r="B21" s="35" t="str">
        <f t="shared" si="3"/>
        <v>Frankfurt</v>
      </c>
      <c r="D21" s="36">
        <f>[2]Himmelfahrtskommando!$C$36</f>
        <v>2</v>
      </c>
      <c r="E21" s="37">
        <f>[2]Himmelfahrtskommando!$D$36</f>
        <v>1</v>
      </c>
      <c r="F21" s="39"/>
      <c r="G21" s="1"/>
      <c r="H21" s="36">
        <f>'[2]Niemals zu den Bayern'!$C$36</f>
        <v>2</v>
      </c>
      <c r="I21" s="37">
        <f>'[2]Niemals zu den Bayern'!$D$36</f>
        <v>1</v>
      </c>
      <c r="J21" s="39"/>
      <c r="K21" s="1"/>
      <c r="L21" s="36">
        <f>[2]Markus!$C$36</f>
        <v>2</v>
      </c>
      <c r="M21" s="37">
        <f>[2]Markus!$D$36</f>
        <v>1</v>
      </c>
      <c r="N21" s="39"/>
      <c r="O21" s="1"/>
      <c r="P21" s="36">
        <f>[2]Rainer!$C$36</f>
        <v>1</v>
      </c>
      <c r="Q21" s="37">
        <f>[2]Rainer!$D$36</f>
        <v>2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Freiburg</v>
      </c>
      <c r="B22" s="35" t="str">
        <f t="shared" si="3"/>
        <v>M'gladbach</v>
      </c>
      <c r="D22" s="36">
        <f>[2]Himmelfahrtskommando!$C$37</f>
        <v>2</v>
      </c>
      <c r="E22" s="37">
        <f>[2]Himmelfahrtskommando!$D$37</f>
        <v>2</v>
      </c>
      <c r="F22" s="39"/>
      <c r="G22" s="1"/>
      <c r="H22" s="36">
        <f>'[2]Niemals zu den Bayern'!$C$37</f>
        <v>2</v>
      </c>
      <c r="I22" s="37">
        <f>'[2]Niemals zu den Bayern'!$D$37</f>
        <v>2</v>
      </c>
      <c r="J22" s="39"/>
      <c r="K22" s="1"/>
      <c r="L22" s="36">
        <f>[2]Markus!$C$37</f>
        <v>2</v>
      </c>
      <c r="M22" s="37">
        <f>[2]Markus!$D$37</f>
        <v>0</v>
      </c>
      <c r="N22" s="39"/>
      <c r="O22" s="1"/>
      <c r="P22" s="36">
        <f>[2]Rainer!$C$37</f>
        <v>2</v>
      </c>
      <c r="Q22" s="37">
        <f>[2]Rainer!$D$37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Wolfsburg</v>
      </c>
      <c r="B23" s="35" t="str">
        <f t="shared" si="3"/>
        <v>Bremen</v>
      </c>
      <c r="D23" s="36">
        <f>[2]Himmelfahrtskommando!$C$38</f>
        <v>3</v>
      </c>
      <c r="E23" s="37">
        <f>[2]Himmelfahrtskommando!$D$38</f>
        <v>1</v>
      </c>
      <c r="F23" s="39"/>
      <c r="G23" s="1"/>
      <c r="H23" s="36">
        <f>'[2]Niemals zu den Bayern'!$C$38</f>
        <v>2</v>
      </c>
      <c r="I23" s="37">
        <f>'[2]Niemals zu den Bayern'!$D$38</f>
        <v>1</v>
      </c>
      <c r="J23" s="39"/>
      <c r="K23" s="1"/>
      <c r="L23" s="36">
        <f>[2]Markus!$C$38</f>
        <v>2</v>
      </c>
      <c r="M23" s="37">
        <f>[2]Markus!$D$38</f>
        <v>1</v>
      </c>
      <c r="N23" s="39"/>
      <c r="O23" s="1"/>
      <c r="P23" s="36">
        <f>[2]Rainer!$C$38</f>
        <v>2</v>
      </c>
      <c r="Q23" s="37">
        <f>[2]Rainer!$D$38</f>
        <v>0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Mainz</v>
      </c>
      <c r="B24" s="35" t="str">
        <f t="shared" si="3"/>
        <v>Leipzig</v>
      </c>
      <c r="D24" s="36">
        <f>[2]Himmelfahrtskommando!$C$39</f>
        <v>1</v>
      </c>
      <c r="E24" s="37">
        <f>[2]Himmelfahrtskommando!$D$39</f>
        <v>2</v>
      </c>
      <c r="F24" s="39"/>
      <c r="G24" s="1"/>
      <c r="H24" s="36">
        <f>'[2]Niemals zu den Bayern'!$C$39</f>
        <v>1</v>
      </c>
      <c r="I24" s="37">
        <f>'[2]Niemals zu den Bayern'!$D$39</f>
        <v>2</v>
      </c>
      <c r="J24" s="39"/>
      <c r="K24" s="1"/>
      <c r="L24" s="36">
        <f>[2]Markus!$C$39</f>
        <v>1</v>
      </c>
      <c r="M24" s="37">
        <f>[2]Markus!$D$39</f>
        <v>2</v>
      </c>
      <c r="N24" s="39"/>
      <c r="O24" s="1"/>
      <c r="P24" s="36">
        <f>[2]Rainer!$C$39</f>
        <v>1</v>
      </c>
      <c r="Q24" s="37">
        <f>[2]Rainer!$D$39</f>
        <v>3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Köln</v>
      </c>
      <c r="B25" s="35" t="str">
        <f t="shared" si="3"/>
        <v>Augsburg</v>
      </c>
      <c r="D25" s="36">
        <f>[2]Himmelfahrtskommando!$C$40</f>
        <v>2</v>
      </c>
      <c r="E25" s="37">
        <f>[2]Himmelfahrtskommando!$D$40</f>
        <v>1</v>
      </c>
      <c r="F25" s="39"/>
      <c r="G25" s="1"/>
      <c r="H25" s="36">
        <f>'[2]Niemals zu den Bayern'!$C$40</f>
        <v>2</v>
      </c>
      <c r="I25" s="37">
        <f>'[2]Niemals zu den Bayern'!$D$40</f>
        <v>1</v>
      </c>
      <c r="J25" s="39"/>
      <c r="K25" s="1"/>
      <c r="L25" s="36">
        <f>[2]Markus!$C$40</f>
        <v>2</v>
      </c>
      <c r="M25" s="37">
        <f>[2]Markus!$D$40</f>
        <v>1</v>
      </c>
      <c r="N25" s="39"/>
      <c r="O25" s="1"/>
      <c r="P25" s="36">
        <f>[2]Rainer!$C$40</f>
        <v>0</v>
      </c>
      <c r="Q25" s="37">
        <f>[2]Rainer!$D$40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Hoffenheim</v>
      </c>
      <c r="B26" s="35" t="str">
        <f t="shared" si="3"/>
        <v>Leverkusen</v>
      </c>
      <c r="D26" s="36">
        <f>[2]Himmelfahrtskommando!$C$41</f>
        <v>1</v>
      </c>
      <c r="E26" s="37">
        <f>[2]Himmelfahrtskommando!$D$41</f>
        <v>3</v>
      </c>
      <c r="F26" s="39"/>
      <c r="G26" s="1"/>
      <c r="H26" s="36">
        <f>'[2]Niemals zu den Bayern'!$C$41</f>
        <v>1</v>
      </c>
      <c r="I26" s="37">
        <f>'[2]Niemals zu den Bayern'!$D$41</f>
        <v>2</v>
      </c>
      <c r="J26" s="39"/>
      <c r="K26" s="1"/>
      <c r="L26" s="36">
        <f>[2]Markus!$C$41</f>
        <v>1</v>
      </c>
      <c r="M26" s="37">
        <f>[2]Markus!$D$41</f>
        <v>1</v>
      </c>
      <c r="N26" s="39"/>
      <c r="O26" s="1"/>
      <c r="P26" s="36">
        <f>[2]Rainer!$C$41</f>
        <v>1</v>
      </c>
      <c r="Q26" s="37">
        <f>[2]Rainer!$D$41</f>
        <v>2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Heidenheim</v>
      </c>
      <c r="B27" s="35" t="str">
        <f t="shared" si="3"/>
        <v>Stuttgart</v>
      </c>
      <c r="D27" s="36">
        <f>[2]Himmelfahrtskommando!$C$42</f>
        <v>1</v>
      </c>
      <c r="E27" s="37">
        <f>[2]Himmelfahrtskommando!$D$42</f>
        <v>2</v>
      </c>
      <c r="F27" s="39"/>
      <c r="G27" s="1"/>
      <c r="H27" s="36">
        <f>'[2]Niemals zu den Bayern'!$C$42</f>
        <v>1</v>
      </c>
      <c r="I27" s="37">
        <f>'[2]Niemals zu den Bayern'!$D$42</f>
        <v>2</v>
      </c>
      <c r="J27" s="39"/>
      <c r="K27" s="1"/>
      <c r="L27" s="36">
        <f>[2]Markus!$C$42</f>
        <v>1</v>
      </c>
      <c r="M27" s="37">
        <f>[2]Markus!$D$42</f>
        <v>1</v>
      </c>
      <c r="N27" s="39"/>
      <c r="O27" s="1"/>
      <c r="P27" s="36">
        <f>[2]Rainer!$C$42</f>
        <v>1</v>
      </c>
      <c r="Q27" s="37">
        <f>[2]Rainer!$D$42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Darmstadt</v>
      </c>
      <c r="B28" s="35" t="str">
        <f t="shared" si="3"/>
        <v>Bochum</v>
      </c>
      <c r="D28" s="36">
        <f>[2]Himmelfahrtskommando!$C$43</f>
        <v>1</v>
      </c>
      <c r="E28" s="37">
        <f>[2]Himmelfahrtskommando!$D$43</f>
        <v>1</v>
      </c>
      <c r="F28" s="40"/>
      <c r="G28" s="1"/>
      <c r="H28" s="36">
        <f>'[2]Niemals zu den Bayern'!$C$43</f>
        <v>1</v>
      </c>
      <c r="I28" s="37">
        <f>'[2]Niemals zu den Bayern'!$D$43</f>
        <v>1</v>
      </c>
      <c r="J28" s="40"/>
      <c r="K28" s="1"/>
      <c r="L28" s="36">
        <f>[2]Markus!$C$43</f>
        <v>1</v>
      </c>
      <c r="M28" s="37">
        <f>[2]Markus!$D$43</f>
        <v>1</v>
      </c>
      <c r="N28" s="40"/>
      <c r="O28" s="1"/>
      <c r="P28" s="36">
        <f>[2]Rainer!$C$43</f>
        <v>2</v>
      </c>
      <c r="Q28" s="37">
        <f>[2]Rainer!$D$43</f>
        <v>2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Dortmund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Union Berlin</v>
      </c>
      <c r="B36" s="35" t="str">
        <f t="shared" si="4"/>
        <v>Frankfurt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Freiburg</v>
      </c>
      <c r="B37" s="35" t="str">
        <f t="shared" si="4"/>
        <v>M'gladbach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Wolfsburg</v>
      </c>
      <c r="B38" s="35" t="str">
        <f t="shared" si="4"/>
        <v>Bremen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Mainz</v>
      </c>
      <c r="B39" s="35" t="str">
        <f t="shared" si="4"/>
        <v>Leipzig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Köln</v>
      </c>
      <c r="B40" s="35" t="str">
        <f t="shared" si="4"/>
        <v>Augsburg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Hoffenheim</v>
      </c>
      <c r="B41" s="35" t="str">
        <f t="shared" si="4"/>
        <v>Leverkusen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Heidenheim</v>
      </c>
      <c r="B42" s="35" t="str">
        <f t="shared" si="4"/>
        <v>Stuttgart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Darmstadt</v>
      </c>
      <c r="B43" s="35" t="str">
        <f t="shared" si="4"/>
        <v>Bochum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Dortmund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Union Berlin</v>
      </c>
      <c r="B55" s="72" t="str">
        <f t="shared" si="5"/>
        <v>Frankfurt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Freiburg</v>
      </c>
      <c r="B56" s="72" t="str">
        <f t="shared" si="5"/>
        <v>M'gladbach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Wolfsburg</v>
      </c>
      <c r="B57" s="72" t="str">
        <f t="shared" si="5"/>
        <v>Bremen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Mainz</v>
      </c>
      <c r="B58" s="72" t="str">
        <f t="shared" si="5"/>
        <v>Leipzig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Köln</v>
      </c>
      <c r="B59" s="72" t="str">
        <f t="shared" si="5"/>
        <v>Augsburg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Hoffenheim</v>
      </c>
      <c r="B60" s="72" t="str">
        <f t="shared" si="5"/>
        <v>Leverkusen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Heidenheim</v>
      </c>
      <c r="B61" s="72" t="str">
        <f t="shared" si="5"/>
        <v>Stuttgart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Darmstadt</v>
      </c>
      <c r="B62" s="72" t="str">
        <f t="shared" si="5"/>
        <v>Bochum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L31:N33"/>
    <mergeCell ref="P31:R33"/>
    <mergeCell ref="D1:F3"/>
    <mergeCell ref="H1:J3"/>
    <mergeCell ref="H16:J18"/>
    <mergeCell ref="L16:N18"/>
    <mergeCell ref="D31:F33"/>
    <mergeCell ref="H31:J33"/>
    <mergeCell ref="T1:V3"/>
    <mergeCell ref="L1:N3"/>
    <mergeCell ref="D16:F18"/>
    <mergeCell ref="P1:R3"/>
    <mergeCell ref="P16:R18"/>
    <mergeCell ref="T16:V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Hinrunde'!F35</f>
        <v>München</v>
      </c>
      <c r="B5" s="35" t="str">
        <f>'[1]Ergebnistipps Hinrunde'!G35</f>
        <v>Heidenheim</v>
      </c>
      <c r="D5" s="36">
        <f>[2]Paulo!$H$35</f>
        <v>4</v>
      </c>
      <c r="E5" s="37">
        <f>[2]Paulo!$I$35</f>
        <v>0</v>
      </c>
      <c r="F5" s="38"/>
      <c r="G5" s="1"/>
      <c r="H5" s="48">
        <f>P20</f>
        <v>4</v>
      </c>
      <c r="I5" s="49">
        <f>Q20</f>
        <v>0</v>
      </c>
      <c r="J5" s="38"/>
      <c r="K5" s="1"/>
      <c r="L5" s="48">
        <f>ROUND((D5+T5+L20+P20)/4,0)</f>
        <v>4</v>
      </c>
      <c r="M5" s="49">
        <f>ROUND((E5+U5+M20+Q20)/4,0)</f>
        <v>0</v>
      </c>
      <c r="N5" s="38"/>
      <c r="O5" s="1"/>
      <c r="P5" s="48">
        <f>D5</f>
        <v>4</v>
      </c>
      <c r="Q5" s="49">
        <f>E5</f>
        <v>0</v>
      </c>
      <c r="R5" s="38"/>
      <c r="S5" s="1"/>
      <c r="T5" s="36">
        <f>[2]Pitti!$H$35</f>
        <v>4</v>
      </c>
      <c r="U5" s="37">
        <f>[2]Pitti!$I$35</f>
        <v>1</v>
      </c>
      <c r="V5" s="38"/>
    </row>
    <row r="6" spans="1:28" ht="11.25" customHeight="1">
      <c r="A6" s="34" t="str">
        <f>'[1]Ergebnistipps Hinrunde'!F36</f>
        <v>Leipzig</v>
      </c>
      <c r="B6" s="35" t="str">
        <f>'[1]Ergebnistipps Hinrunde'!G36</f>
        <v>Freiburg</v>
      </c>
      <c r="D6" s="36">
        <f>[2]Paulo!$H$36</f>
        <v>3</v>
      </c>
      <c r="E6" s="37">
        <f>[2]Paulo!$I$36</f>
        <v>1</v>
      </c>
      <c r="F6" s="39"/>
      <c r="G6" s="1"/>
      <c r="H6" s="48">
        <f t="shared" ref="H6:I13" si="0">P21</f>
        <v>3</v>
      </c>
      <c r="I6" s="49">
        <f t="shared" si="0"/>
        <v>1</v>
      </c>
      <c r="J6" s="39"/>
      <c r="K6" s="1"/>
      <c r="L6" s="48">
        <f t="shared" ref="L6:M13" si="1">ROUND((D6+T6+L21+P21)/4,0)</f>
        <v>3</v>
      </c>
      <c r="M6" s="49">
        <f t="shared" si="1"/>
        <v>1</v>
      </c>
      <c r="N6" s="39"/>
      <c r="O6" s="1"/>
      <c r="P6" s="48">
        <f>D6</f>
        <v>3</v>
      </c>
      <c r="Q6" s="49">
        <f>E6</f>
        <v>1</v>
      </c>
      <c r="R6" s="39"/>
      <c r="S6" s="1"/>
      <c r="T6" s="36">
        <f>[2]Pitti!$H$36</f>
        <v>2</v>
      </c>
      <c r="U6" s="37">
        <f>[2]Pitti!$I$36</f>
        <v>1</v>
      </c>
      <c r="V6" s="39"/>
    </row>
    <row r="7" spans="1:28" ht="11.25" customHeight="1">
      <c r="A7" s="34" t="str">
        <f>'[1]Ergebnistipps Hinrunde'!F37</f>
        <v>Leverkusen</v>
      </c>
      <c r="B7" s="35" t="str">
        <f>'[1]Ergebnistipps Hinrunde'!G37</f>
        <v>Union Berlin</v>
      </c>
      <c r="D7" s="36">
        <f>[2]Paulo!$H$37</f>
        <v>3</v>
      </c>
      <c r="E7" s="37">
        <f>[2]Paulo!$I$37</f>
        <v>1</v>
      </c>
      <c r="F7" s="39"/>
      <c r="G7" s="1"/>
      <c r="H7" s="48">
        <f t="shared" si="0"/>
        <v>3</v>
      </c>
      <c r="I7" s="49">
        <f t="shared" si="0"/>
        <v>0</v>
      </c>
      <c r="J7" s="39"/>
      <c r="K7" s="1"/>
      <c r="L7" s="48">
        <f t="shared" si="1"/>
        <v>3</v>
      </c>
      <c r="M7" s="49">
        <f t="shared" si="1"/>
        <v>1</v>
      </c>
      <c r="N7" s="39"/>
      <c r="O7" s="1"/>
      <c r="P7" s="48">
        <f t="shared" ref="P7:Q13" si="2">D7</f>
        <v>3</v>
      </c>
      <c r="Q7" s="49">
        <f t="shared" si="2"/>
        <v>1</v>
      </c>
      <c r="R7" s="39"/>
      <c r="S7" s="1"/>
      <c r="T7" s="36">
        <f>[2]Pitti!$H$37</f>
        <v>2</v>
      </c>
      <c r="U7" s="37">
        <f>[2]Pitti!$I$37</f>
        <v>1</v>
      </c>
      <c r="V7" s="39"/>
    </row>
    <row r="8" spans="1:28" ht="11.25" customHeight="1">
      <c r="A8" s="34" t="str">
        <f>'[1]Ergebnistipps Hinrunde'!F38</f>
        <v>M'gladbach</v>
      </c>
      <c r="B8" s="35" t="str">
        <f>'[1]Ergebnistipps Hinrunde'!G38</f>
        <v>Wolfsburg</v>
      </c>
      <c r="D8" s="36">
        <f>[2]Paulo!$H$38</f>
        <v>1</v>
      </c>
      <c r="E8" s="37">
        <f>[2]Paulo!$I$38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1</v>
      </c>
      <c r="Q8" s="49">
        <f t="shared" si="2"/>
        <v>1</v>
      </c>
      <c r="R8" s="39"/>
      <c r="S8" s="1"/>
      <c r="T8" s="36">
        <f>[2]Pitti!$H$38</f>
        <v>2</v>
      </c>
      <c r="U8" s="37">
        <f>[2]Pitti!$I$38</f>
        <v>1</v>
      </c>
      <c r="V8" s="39"/>
    </row>
    <row r="9" spans="1:28" ht="11.25" customHeight="1">
      <c r="A9" s="34" t="str">
        <f>'[1]Ergebnistipps Hinrunde'!F39</f>
        <v>Bremen</v>
      </c>
      <c r="B9" s="35" t="str">
        <f>'[1]Ergebnistipps Hinrunde'!G39</f>
        <v>Frankfurt</v>
      </c>
      <c r="D9" s="36">
        <f>[2]Paulo!$H$39</f>
        <v>1</v>
      </c>
      <c r="E9" s="37">
        <f>[2]Paulo!$I$39</f>
        <v>3</v>
      </c>
      <c r="F9" s="39"/>
      <c r="G9" s="1"/>
      <c r="H9" s="48">
        <f t="shared" si="0"/>
        <v>1</v>
      </c>
      <c r="I9" s="49">
        <f t="shared" si="0"/>
        <v>2</v>
      </c>
      <c r="J9" s="39"/>
      <c r="K9" s="1"/>
      <c r="L9" s="48">
        <f t="shared" si="1"/>
        <v>1</v>
      </c>
      <c r="M9" s="49">
        <f t="shared" si="1"/>
        <v>2</v>
      </c>
      <c r="N9" s="39"/>
      <c r="O9" s="1"/>
      <c r="P9" s="48">
        <f t="shared" si="2"/>
        <v>1</v>
      </c>
      <c r="Q9" s="49">
        <f t="shared" si="2"/>
        <v>3</v>
      </c>
      <c r="R9" s="39"/>
      <c r="S9" s="1"/>
      <c r="T9" s="36">
        <f>[2]Pitti!$H$39</f>
        <v>1</v>
      </c>
      <c r="U9" s="37">
        <f>[2]Pitti!$I$39</f>
        <v>2</v>
      </c>
      <c r="V9" s="39"/>
    </row>
    <row r="10" spans="1:28" ht="11.25" customHeight="1">
      <c r="A10" s="34" t="str">
        <f>'[1]Ergebnistipps Hinrunde'!F40</f>
        <v>Bochum</v>
      </c>
      <c r="B10" s="35" t="str">
        <f>'[1]Ergebnistipps Hinrunde'!G40</f>
        <v>Köln</v>
      </c>
      <c r="D10" s="36">
        <f>[2]Paulo!$H$40</f>
        <v>1</v>
      </c>
      <c r="E10" s="37">
        <f>[2]Paulo!$I$40</f>
        <v>2</v>
      </c>
      <c r="F10" s="39"/>
      <c r="G10" s="1"/>
      <c r="H10" s="48">
        <f t="shared" si="0"/>
        <v>1</v>
      </c>
      <c r="I10" s="49">
        <f t="shared" si="0"/>
        <v>0</v>
      </c>
      <c r="J10" s="39"/>
      <c r="K10" s="1"/>
      <c r="L10" s="48">
        <f t="shared" si="1"/>
        <v>1</v>
      </c>
      <c r="M10" s="49">
        <f t="shared" si="1"/>
        <v>1</v>
      </c>
      <c r="N10" s="39"/>
      <c r="O10" s="1"/>
      <c r="P10" s="48">
        <f t="shared" si="2"/>
        <v>1</v>
      </c>
      <c r="Q10" s="49">
        <f t="shared" si="2"/>
        <v>2</v>
      </c>
      <c r="R10" s="39"/>
      <c r="S10" s="1"/>
      <c r="T10" s="36">
        <f>[2]Pitti!$H$40</f>
        <v>2</v>
      </c>
      <c r="U10" s="37">
        <f>[2]Pitti!$I$40</f>
        <v>1</v>
      </c>
      <c r="V10" s="39"/>
    </row>
    <row r="11" spans="1:28" ht="11.25" customHeight="1">
      <c r="A11" s="34" t="str">
        <f>'[1]Ergebnistipps Hinrunde'!F41</f>
        <v>Augsburg</v>
      </c>
      <c r="B11" s="35" t="str">
        <f>'[1]Ergebnistipps Hinrunde'!G41</f>
        <v>Hoffenheim</v>
      </c>
      <c r="D11" s="36">
        <f>[2]Paulo!$H$41</f>
        <v>2</v>
      </c>
      <c r="E11" s="37">
        <f>[2]Paulo!$I$41</f>
        <v>2</v>
      </c>
      <c r="F11" s="39"/>
      <c r="G11" s="1"/>
      <c r="H11" s="48">
        <f t="shared" si="0"/>
        <v>1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2</v>
      </c>
      <c r="Q11" s="49">
        <f t="shared" si="2"/>
        <v>2</v>
      </c>
      <c r="R11" s="39"/>
      <c r="S11" s="1"/>
      <c r="T11" s="36">
        <f>[2]Pitti!$H$41</f>
        <v>2</v>
      </c>
      <c r="U11" s="37">
        <f>[2]Pitti!$I$41</f>
        <v>1</v>
      </c>
      <c r="V11" s="39"/>
    </row>
    <row r="12" spans="1:28" ht="11.25" customHeight="1">
      <c r="A12" s="34" t="str">
        <f>'[1]Ergebnistipps Hinrunde'!F42</f>
        <v>Stuttgart</v>
      </c>
      <c r="B12" s="35" t="str">
        <f>'[1]Ergebnistipps Hinrunde'!G42</f>
        <v>Dortmund</v>
      </c>
      <c r="D12" s="36">
        <f>[2]Paulo!$H$42</f>
        <v>1</v>
      </c>
      <c r="E12" s="37">
        <f>[2]Paulo!$I$42</f>
        <v>2</v>
      </c>
      <c r="F12" s="39"/>
      <c r="G12" s="1"/>
      <c r="H12" s="48">
        <f t="shared" si="0"/>
        <v>1</v>
      </c>
      <c r="I12" s="49">
        <f t="shared" si="0"/>
        <v>2</v>
      </c>
      <c r="J12" s="39"/>
      <c r="K12" s="1"/>
      <c r="L12" s="48">
        <f t="shared" si="1"/>
        <v>1</v>
      </c>
      <c r="M12" s="49">
        <f t="shared" si="1"/>
        <v>2</v>
      </c>
      <c r="N12" s="39"/>
      <c r="O12" s="1"/>
      <c r="P12" s="48">
        <f t="shared" si="2"/>
        <v>1</v>
      </c>
      <c r="Q12" s="49">
        <f t="shared" si="2"/>
        <v>2</v>
      </c>
      <c r="R12" s="39"/>
      <c r="S12" s="1"/>
      <c r="T12" s="36">
        <f>[2]Pitti!$H$42</f>
        <v>0</v>
      </c>
      <c r="U12" s="37">
        <f>[2]Pitti!$I$42</f>
        <v>2</v>
      </c>
      <c r="V12" s="39"/>
    </row>
    <row r="13" spans="1:28" ht="11.25" customHeight="1" thickBot="1">
      <c r="A13" s="34" t="str">
        <f>'[1]Ergebnistipps Hinrunde'!F43</f>
        <v>Darmstadt</v>
      </c>
      <c r="B13" s="35" t="str">
        <f>'[1]Ergebnistipps Hinrunde'!G43</f>
        <v>Mainz</v>
      </c>
      <c r="D13" s="36">
        <f>[2]Paulo!$H$43</f>
        <v>0</v>
      </c>
      <c r="E13" s="37">
        <f>[2]Paulo!$I$43</f>
        <v>2</v>
      </c>
      <c r="F13" s="40"/>
      <c r="G13" s="1"/>
      <c r="H13" s="48">
        <f t="shared" si="0"/>
        <v>2</v>
      </c>
      <c r="I13" s="49">
        <f t="shared" si="0"/>
        <v>2</v>
      </c>
      <c r="J13" s="40"/>
      <c r="K13" s="1"/>
      <c r="L13" s="48">
        <f t="shared" si="1"/>
        <v>1</v>
      </c>
      <c r="M13" s="49">
        <f t="shared" si="1"/>
        <v>2</v>
      </c>
      <c r="N13" s="40"/>
      <c r="O13" s="1"/>
      <c r="P13" s="48">
        <f t="shared" si="2"/>
        <v>0</v>
      </c>
      <c r="Q13" s="49">
        <f t="shared" si="2"/>
        <v>2</v>
      </c>
      <c r="R13" s="40"/>
      <c r="S13" s="1"/>
      <c r="T13" s="36">
        <f>[2]Pitti!$H$43</f>
        <v>1</v>
      </c>
      <c r="U13" s="37">
        <f>[2]Pitti!$I$43</f>
        <v>2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Heidenheim</v>
      </c>
      <c r="D20" s="36">
        <f>[2]Himmelfahrtskommando!$H$35</f>
        <v>4</v>
      </c>
      <c r="E20" s="37">
        <f>[2]Himmelfahrtskommando!$I$35</f>
        <v>1</v>
      </c>
      <c r="F20" s="38"/>
      <c r="G20" s="1"/>
      <c r="H20" s="36">
        <f>'[2]Niemals zu den Bayern'!$H$35</f>
        <v>3</v>
      </c>
      <c r="I20" s="37">
        <f>'[2]Niemals zu den Bayern'!$I$35</f>
        <v>0</v>
      </c>
      <c r="J20" s="38"/>
      <c r="K20" s="1"/>
      <c r="L20" s="36">
        <f>[2]Markus!$H$35</f>
        <v>3</v>
      </c>
      <c r="M20" s="37">
        <f>[2]Markus!$I$35</f>
        <v>0</v>
      </c>
      <c r="N20" s="38"/>
      <c r="O20" s="1"/>
      <c r="P20" s="36">
        <f>[2]Rainer!$H$35</f>
        <v>4</v>
      </c>
      <c r="Q20" s="37">
        <f>[2]Rainer!$I$35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Leipzig</v>
      </c>
      <c r="B21" s="35" t="str">
        <f t="shared" si="3"/>
        <v>Freiburg</v>
      </c>
      <c r="D21" s="36">
        <f>[2]Himmelfahrtskommando!$H$36</f>
        <v>2</v>
      </c>
      <c r="E21" s="37">
        <f>[2]Himmelfahrtskommando!$I$36</f>
        <v>1</v>
      </c>
      <c r="F21" s="39"/>
      <c r="G21" s="1"/>
      <c r="H21" s="36">
        <f>'[2]Niemals zu den Bayern'!$H$36</f>
        <v>2</v>
      </c>
      <c r="I21" s="37">
        <f>'[2]Niemals zu den Bayern'!$I$36</f>
        <v>1</v>
      </c>
      <c r="J21" s="39"/>
      <c r="K21" s="1"/>
      <c r="L21" s="36">
        <f>[2]Markus!$H$36</f>
        <v>2</v>
      </c>
      <c r="M21" s="37">
        <f>[2]Markus!$I$36</f>
        <v>1</v>
      </c>
      <c r="N21" s="39"/>
      <c r="O21" s="1"/>
      <c r="P21" s="36">
        <f>[2]Rainer!$H$36</f>
        <v>3</v>
      </c>
      <c r="Q21" s="37">
        <f>[2]Rainer!$I$36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Leverkusen</v>
      </c>
      <c r="B22" s="35" t="str">
        <f t="shared" si="3"/>
        <v>Union Berlin</v>
      </c>
      <c r="D22" s="36">
        <f>[2]Himmelfahrtskommando!$H$37</f>
        <v>2</v>
      </c>
      <c r="E22" s="37">
        <f>[2]Himmelfahrtskommando!$I$37</f>
        <v>1</v>
      </c>
      <c r="F22" s="39"/>
      <c r="G22" s="1"/>
      <c r="H22" s="36">
        <f>'[2]Niemals zu den Bayern'!$H$37</f>
        <v>2</v>
      </c>
      <c r="I22" s="37">
        <f>'[2]Niemals zu den Bayern'!$I$37</f>
        <v>1</v>
      </c>
      <c r="J22" s="39"/>
      <c r="K22" s="1"/>
      <c r="L22" s="36">
        <f>[2]Markus!$H$37</f>
        <v>2</v>
      </c>
      <c r="M22" s="37">
        <f>[2]Markus!$I$37</f>
        <v>1</v>
      </c>
      <c r="N22" s="39"/>
      <c r="O22" s="1"/>
      <c r="P22" s="36">
        <f>[2]Rainer!$H$37</f>
        <v>3</v>
      </c>
      <c r="Q22" s="37">
        <f>[2]Rainer!$I$37</f>
        <v>0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M'gladbach</v>
      </c>
      <c r="B23" s="35" t="str">
        <f t="shared" si="3"/>
        <v>Wolfsburg</v>
      </c>
      <c r="D23" s="36">
        <f>[2]Himmelfahrtskommando!$H$38</f>
        <v>2</v>
      </c>
      <c r="E23" s="37">
        <f>[2]Himmelfahrtskommando!$I$38</f>
        <v>1</v>
      </c>
      <c r="F23" s="39"/>
      <c r="G23" s="1"/>
      <c r="H23" s="36">
        <f>'[2]Niemals zu den Bayern'!$H$38</f>
        <v>2</v>
      </c>
      <c r="I23" s="37">
        <f>'[2]Niemals zu den Bayern'!$I$38</f>
        <v>1</v>
      </c>
      <c r="J23" s="39"/>
      <c r="K23" s="1"/>
      <c r="L23" s="36">
        <f>[2]Markus!$H$38</f>
        <v>1</v>
      </c>
      <c r="M23" s="37">
        <f>[2]Markus!$I$38</f>
        <v>1</v>
      </c>
      <c r="N23" s="39"/>
      <c r="O23" s="1"/>
      <c r="P23" s="36">
        <f>[2]Rainer!$H$38</f>
        <v>2</v>
      </c>
      <c r="Q23" s="37">
        <f>[2]Rainer!$I$38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Bremen</v>
      </c>
      <c r="B24" s="35" t="str">
        <f t="shared" si="3"/>
        <v>Frankfurt</v>
      </c>
      <c r="D24" s="36">
        <f>[2]Himmelfahrtskommando!$H$39</f>
        <v>1</v>
      </c>
      <c r="E24" s="37">
        <f>[2]Himmelfahrtskommando!$I$39</f>
        <v>2</v>
      </c>
      <c r="F24" s="39"/>
      <c r="G24" s="1"/>
      <c r="H24" s="36">
        <f>'[2]Niemals zu den Bayern'!$H$39</f>
        <v>1</v>
      </c>
      <c r="I24" s="37">
        <f>'[2]Niemals zu den Bayern'!$I$39</f>
        <v>2</v>
      </c>
      <c r="J24" s="39"/>
      <c r="K24" s="1"/>
      <c r="L24" s="36">
        <f>[2]Markus!$H$39</f>
        <v>1</v>
      </c>
      <c r="M24" s="37">
        <f>[2]Markus!$I$39</f>
        <v>1</v>
      </c>
      <c r="N24" s="39"/>
      <c r="O24" s="1"/>
      <c r="P24" s="36">
        <f>[2]Rainer!$H$39</f>
        <v>1</v>
      </c>
      <c r="Q24" s="37">
        <f>[2]Rainer!$I$39</f>
        <v>2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Bochum</v>
      </c>
      <c r="B25" s="35" t="str">
        <f t="shared" si="3"/>
        <v>Köln</v>
      </c>
      <c r="D25" s="36">
        <f>[2]Himmelfahrtskommando!$H$40</f>
        <v>2</v>
      </c>
      <c r="E25" s="37">
        <f>[2]Himmelfahrtskommando!$I$40</f>
        <v>1</v>
      </c>
      <c r="F25" s="39"/>
      <c r="G25" s="1"/>
      <c r="H25" s="36">
        <f>'[2]Niemals zu den Bayern'!$H$40</f>
        <v>1</v>
      </c>
      <c r="I25" s="37">
        <f>'[2]Niemals zu den Bayern'!$I$40</f>
        <v>1</v>
      </c>
      <c r="J25" s="39"/>
      <c r="K25" s="1"/>
      <c r="L25" s="36">
        <f>[2]Markus!$H$40</f>
        <v>1</v>
      </c>
      <c r="M25" s="37">
        <f>[2]Markus!$I$40</f>
        <v>1</v>
      </c>
      <c r="N25" s="39"/>
      <c r="O25" s="1"/>
      <c r="P25" s="36">
        <f>[2]Rainer!$H$40</f>
        <v>1</v>
      </c>
      <c r="Q25" s="37">
        <f>[2]Rainer!$I$40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Augsburg</v>
      </c>
      <c r="B26" s="35" t="str">
        <f t="shared" si="3"/>
        <v>Hoffenheim</v>
      </c>
      <c r="D26" s="36">
        <f>[2]Himmelfahrtskommando!$H$41</f>
        <v>2</v>
      </c>
      <c r="E26" s="37">
        <f>[2]Himmelfahrtskommando!$I$41</f>
        <v>1</v>
      </c>
      <c r="F26" s="39"/>
      <c r="G26" s="1"/>
      <c r="H26" s="36">
        <f>'[2]Niemals zu den Bayern'!$H$41</f>
        <v>2</v>
      </c>
      <c r="I26" s="37">
        <f>'[2]Niemals zu den Bayern'!$I$41</f>
        <v>1</v>
      </c>
      <c r="J26" s="39"/>
      <c r="K26" s="1"/>
      <c r="L26" s="36">
        <f>[2]Markus!$H$41</f>
        <v>2</v>
      </c>
      <c r="M26" s="37">
        <f>[2]Markus!$I$41</f>
        <v>1</v>
      </c>
      <c r="N26" s="39"/>
      <c r="O26" s="1"/>
      <c r="P26" s="36">
        <f>[2]Rainer!$H$41</f>
        <v>1</v>
      </c>
      <c r="Q26" s="37">
        <f>[2]Rainer!$I$41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Stuttgart</v>
      </c>
      <c r="B27" s="35" t="str">
        <f t="shared" si="3"/>
        <v>Dortmund</v>
      </c>
      <c r="D27" s="36">
        <f>[2]Himmelfahrtskommando!$H$42</f>
        <v>0</v>
      </c>
      <c r="E27" s="37">
        <f>[2]Himmelfahrtskommando!$I$42</f>
        <v>2</v>
      </c>
      <c r="F27" s="39"/>
      <c r="G27" s="1"/>
      <c r="H27" s="36">
        <f>'[2]Niemals zu den Bayern'!$H$42</f>
        <v>0</v>
      </c>
      <c r="I27" s="37">
        <f>'[2]Niemals zu den Bayern'!$I$42</f>
        <v>2</v>
      </c>
      <c r="J27" s="39"/>
      <c r="K27" s="1"/>
      <c r="L27" s="36">
        <f>[2]Markus!$H$42</f>
        <v>0</v>
      </c>
      <c r="M27" s="37">
        <f>[2]Markus!$I$42</f>
        <v>2</v>
      </c>
      <c r="N27" s="39"/>
      <c r="O27" s="1"/>
      <c r="P27" s="36">
        <f>[2]Rainer!$H$42</f>
        <v>1</v>
      </c>
      <c r="Q27" s="37">
        <f>[2]Rainer!$I$42</f>
        <v>2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Darmstadt</v>
      </c>
      <c r="B28" s="35" t="str">
        <f t="shared" si="3"/>
        <v>Mainz</v>
      </c>
      <c r="D28" s="36">
        <f>[2]Himmelfahrtskommando!$H$43</f>
        <v>1</v>
      </c>
      <c r="E28" s="37">
        <f>[2]Himmelfahrtskommando!$I$43</f>
        <v>2</v>
      </c>
      <c r="F28" s="40"/>
      <c r="G28" s="1"/>
      <c r="H28" s="36">
        <f>'[2]Niemals zu den Bayern'!$H$43</f>
        <v>1</v>
      </c>
      <c r="I28" s="37">
        <f>'[2]Niemals zu den Bayern'!$I$43</f>
        <v>2</v>
      </c>
      <c r="J28" s="40"/>
      <c r="K28" s="1"/>
      <c r="L28" s="36">
        <f>[2]Markus!$H$43</f>
        <v>1</v>
      </c>
      <c r="M28" s="37">
        <f>[2]Markus!$I$43</f>
        <v>1</v>
      </c>
      <c r="N28" s="40"/>
      <c r="O28" s="1"/>
      <c r="P28" s="36">
        <f>[2]Rainer!$H$43</f>
        <v>2</v>
      </c>
      <c r="Q28" s="37">
        <f>[2]Rainer!$I$43</f>
        <v>2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Heidenheim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Leipzig</v>
      </c>
      <c r="B36" s="35" t="str">
        <f t="shared" si="4"/>
        <v>Freiburg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Leverkusen</v>
      </c>
      <c r="B37" s="35" t="str">
        <f t="shared" si="4"/>
        <v>Union Berlin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M'gladbach</v>
      </c>
      <c r="B38" s="35" t="str">
        <f t="shared" si="4"/>
        <v>Wolfsburg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Bremen</v>
      </c>
      <c r="B39" s="35" t="str">
        <f t="shared" si="4"/>
        <v>Frankfurt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Bochum</v>
      </c>
      <c r="B40" s="35" t="str">
        <f t="shared" si="4"/>
        <v>Köln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Augsburg</v>
      </c>
      <c r="B41" s="35" t="str">
        <f t="shared" si="4"/>
        <v>Hoffenheim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Stuttgart</v>
      </c>
      <c r="B42" s="35" t="str">
        <f t="shared" si="4"/>
        <v>Dortmund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Darmstadt</v>
      </c>
      <c r="B43" s="35" t="str">
        <f t="shared" si="4"/>
        <v>Mainz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Heidenheim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Leipzig</v>
      </c>
      <c r="B55" s="72" t="str">
        <f t="shared" si="5"/>
        <v>Freiburg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Leverkusen</v>
      </c>
      <c r="B56" s="72" t="str">
        <f t="shared" si="5"/>
        <v>Union Berlin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M'gladbach</v>
      </c>
      <c r="B57" s="72" t="str">
        <f t="shared" si="5"/>
        <v>Wolfsburg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Bremen</v>
      </c>
      <c r="B58" s="72" t="str">
        <f t="shared" si="5"/>
        <v>Frankfurt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Bochum</v>
      </c>
      <c r="B59" s="72" t="str">
        <f t="shared" si="5"/>
        <v>Köln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Augsburg</v>
      </c>
      <c r="B60" s="72" t="str">
        <f t="shared" si="5"/>
        <v>Hoffenheim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Stuttgart</v>
      </c>
      <c r="B61" s="72" t="str">
        <f t="shared" si="5"/>
        <v>Dortmund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Darmstadt</v>
      </c>
      <c r="B62" s="72" t="str">
        <f t="shared" si="5"/>
        <v>Mainz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Hinrunde'!K35</f>
        <v>Dortmund</v>
      </c>
      <c r="B5" s="35" t="str">
        <f>'[1]Ergebnistipps Hinrunde'!L35</f>
        <v>M'gladbach</v>
      </c>
      <c r="D5" s="36">
        <f>[2]Paulo!$M$35</f>
        <v>3</v>
      </c>
      <c r="E5" s="37">
        <f>[2]Paulo!$N$35</f>
        <v>1</v>
      </c>
      <c r="F5" s="38"/>
      <c r="G5" s="1"/>
      <c r="H5" s="48">
        <f>D5</f>
        <v>3</v>
      </c>
      <c r="I5" s="49">
        <f>E5</f>
        <v>1</v>
      </c>
      <c r="J5" s="38"/>
      <c r="K5" s="1"/>
      <c r="L5" s="48">
        <f>ROUND((D5+T5+L20+P20)/4,0)</f>
        <v>3</v>
      </c>
      <c r="M5" s="49">
        <f>ROUND((E5+U5+M20+Q20)/4,0)</f>
        <v>1</v>
      </c>
      <c r="N5" s="38"/>
      <c r="O5" s="1"/>
      <c r="P5" s="48">
        <f>T5</f>
        <v>3</v>
      </c>
      <c r="Q5" s="49">
        <f>U5</f>
        <v>1</v>
      </c>
      <c r="R5" s="38"/>
      <c r="S5" s="1"/>
      <c r="T5" s="36">
        <f>[2]Pitti!$M$35</f>
        <v>3</v>
      </c>
      <c r="U5" s="37">
        <f>[2]Pitti!$N$35</f>
        <v>1</v>
      </c>
      <c r="V5" s="38"/>
    </row>
    <row r="6" spans="1:28" ht="11.25" customHeight="1">
      <c r="A6" s="34" t="str">
        <f>'[1]Ergebnistipps Hinrunde'!K36</f>
        <v>Union Berlin</v>
      </c>
      <c r="B6" s="35" t="str">
        <f>'[1]Ergebnistipps Hinrunde'!L36</f>
        <v>Augsburg</v>
      </c>
      <c r="D6" s="36">
        <f>[2]Paulo!$M$36</f>
        <v>2</v>
      </c>
      <c r="E6" s="37">
        <f>[2]Paulo!$N$36</f>
        <v>1</v>
      </c>
      <c r="F6" s="39"/>
      <c r="G6" s="1"/>
      <c r="H6" s="48">
        <f t="shared" ref="H6:I13" si="0">D6</f>
        <v>2</v>
      </c>
      <c r="I6" s="49">
        <f t="shared" si="0"/>
        <v>1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 t="shared" ref="P6:Q13" si="2">T6</f>
        <v>2</v>
      </c>
      <c r="Q6" s="49">
        <f t="shared" si="2"/>
        <v>1</v>
      </c>
      <c r="R6" s="39"/>
      <c r="S6" s="1"/>
      <c r="T6" s="36">
        <f>[2]Pitti!$M$36</f>
        <v>2</v>
      </c>
      <c r="U6" s="37">
        <f>[2]Pitti!$N$36</f>
        <v>1</v>
      </c>
      <c r="V6" s="39"/>
    </row>
    <row r="7" spans="1:28" ht="11.25" customHeight="1">
      <c r="A7" s="34" t="str">
        <f>'[1]Ergebnistipps Hinrunde'!K37</f>
        <v>Freiburg</v>
      </c>
      <c r="B7" s="35" t="str">
        <f>'[1]Ergebnistipps Hinrunde'!L37</f>
        <v>Darmstadt</v>
      </c>
      <c r="D7" s="36">
        <f>[2]Paulo!$M$37</f>
        <v>3</v>
      </c>
      <c r="E7" s="37">
        <f>[2]Paulo!$N$37</f>
        <v>1</v>
      </c>
      <c r="F7" s="39"/>
      <c r="G7" s="1"/>
      <c r="H7" s="48">
        <f t="shared" si="0"/>
        <v>3</v>
      </c>
      <c r="I7" s="49">
        <f t="shared" si="0"/>
        <v>1</v>
      </c>
      <c r="J7" s="39"/>
      <c r="K7" s="1"/>
      <c r="L7" s="48">
        <f t="shared" si="1"/>
        <v>3</v>
      </c>
      <c r="M7" s="49">
        <f t="shared" si="1"/>
        <v>1</v>
      </c>
      <c r="N7" s="39"/>
      <c r="O7" s="1"/>
      <c r="P7" s="48">
        <f t="shared" si="2"/>
        <v>2</v>
      </c>
      <c r="Q7" s="49">
        <f t="shared" si="2"/>
        <v>0</v>
      </c>
      <c r="R7" s="39"/>
      <c r="S7" s="1"/>
      <c r="T7" s="36">
        <f>[2]Pitti!$M$37</f>
        <v>2</v>
      </c>
      <c r="U7" s="37">
        <f>[2]Pitti!$N$37</f>
        <v>0</v>
      </c>
      <c r="V7" s="39"/>
    </row>
    <row r="8" spans="1:28" ht="11.25" customHeight="1">
      <c r="A8" s="34" t="str">
        <f>'[1]Ergebnistipps Hinrunde'!K38</f>
        <v>Frankfurt</v>
      </c>
      <c r="B8" s="35" t="str">
        <f>'[1]Ergebnistipps Hinrunde'!L38</f>
        <v>Stuttgart</v>
      </c>
      <c r="D8" s="36">
        <f>[2]Paulo!$M$38</f>
        <v>2</v>
      </c>
      <c r="E8" s="37">
        <f>[2]Paulo!$N$38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2</v>
      </c>
      <c r="R8" s="39"/>
      <c r="S8" s="1"/>
      <c r="T8" s="36">
        <f>[2]Pitti!$M$38</f>
        <v>3</v>
      </c>
      <c r="U8" s="37">
        <f>[2]Pitti!$N$38</f>
        <v>2</v>
      </c>
      <c r="V8" s="39"/>
    </row>
    <row r="9" spans="1:28" ht="11.25" customHeight="1">
      <c r="A9" s="34" t="str">
        <f>'[1]Ergebnistipps Hinrunde'!K39</f>
        <v>Wolfsburg</v>
      </c>
      <c r="B9" s="35" t="str">
        <f>'[1]Ergebnistipps Hinrunde'!L39</f>
        <v>Leipzig</v>
      </c>
      <c r="D9" s="36">
        <f>[2]Paulo!$M$39</f>
        <v>1</v>
      </c>
      <c r="E9" s="37">
        <f>[2]Paulo!$N$39</f>
        <v>3</v>
      </c>
      <c r="F9" s="39"/>
      <c r="G9" s="1"/>
      <c r="H9" s="48">
        <f t="shared" si="0"/>
        <v>1</v>
      </c>
      <c r="I9" s="49">
        <f t="shared" si="0"/>
        <v>3</v>
      </c>
      <c r="J9" s="39"/>
      <c r="K9" s="1"/>
      <c r="L9" s="48">
        <f t="shared" si="1"/>
        <v>1</v>
      </c>
      <c r="M9" s="49">
        <f t="shared" si="1"/>
        <v>2</v>
      </c>
      <c r="N9" s="39"/>
      <c r="O9" s="1"/>
      <c r="P9" s="48">
        <f t="shared" si="2"/>
        <v>1</v>
      </c>
      <c r="Q9" s="49">
        <f t="shared" si="2"/>
        <v>3</v>
      </c>
      <c r="R9" s="39"/>
      <c r="S9" s="1"/>
      <c r="T9" s="36">
        <f>[2]Pitti!$M$39</f>
        <v>1</v>
      </c>
      <c r="U9" s="37">
        <f>[2]Pitti!$N$39</f>
        <v>3</v>
      </c>
      <c r="V9" s="39"/>
    </row>
    <row r="10" spans="1:28" ht="11.25" customHeight="1">
      <c r="A10" s="34" t="str">
        <f>'[1]Ergebnistipps Hinrunde'!K40</f>
        <v>Köln</v>
      </c>
      <c r="B10" s="35" t="str">
        <f>'[1]Ergebnistipps Hinrunde'!L40</f>
        <v>München</v>
      </c>
      <c r="D10" s="36">
        <f>[2]Paulo!$M$40</f>
        <v>1</v>
      </c>
      <c r="E10" s="37">
        <f>[2]Paulo!$N$40</f>
        <v>3</v>
      </c>
      <c r="F10" s="39"/>
      <c r="G10" s="1"/>
      <c r="H10" s="48">
        <f t="shared" si="0"/>
        <v>1</v>
      </c>
      <c r="I10" s="49">
        <f t="shared" si="0"/>
        <v>3</v>
      </c>
      <c r="J10" s="39"/>
      <c r="K10" s="1"/>
      <c r="L10" s="48">
        <f t="shared" si="1"/>
        <v>0</v>
      </c>
      <c r="M10" s="49">
        <f t="shared" si="1"/>
        <v>3</v>
      </c>
      <c r="N10" s="39"/>
      <c r="O10" s="1"/>
      <c r="P10" s="48">
        <f t="shared" si="2"/>
        <v>0</v>
      </c>
      <c r="Q10" s="49">
        <f t="shared" si="2"/>
        <v>3</v>
      </c>
      <c r="R10" s="39"/>
      <c r="S10" s="1"/>
      <c r="T10" s="36">
        <f>[2]Pitti!$M$40</f>
        <v>0</v>
      </c>
      <c r="U10" s="37">
        <f>[2]Pitti!$N$40</f>
        <v>3</v>
      </c>
      <c r="V10" s="39"/>
    </row>
    <row r="11" spans="1:28" ht="11.25" customHeight="1">
      <c r="A11" s="34" t="str">
        <f>'[1]Ergebnistipps Hinrunde'!K41</f>
        <v>Hoffenheim</v>
      </c>
      <c r="B11" s="35" t="str">
        <f>'[1]Ergebnistipps Hinrunde'!L41</f>
        <v>Mainz</v>
      </c>
      <c r="D11" s="36">
        <f>[2]Paulo!$M$41</f>
        <v>4</v>
      </c>
      <c r="E11" s="37">
        <f>[2]Paulo!$N$41</f>
        <v>1</v>
      </c>
      <c r="F11" s="39"/>
      <c r="G11" s="1"/>
      <c r="H11" s="48">
        <f t="shared" si="0"/>
        <v>4</v>
      </c>
      <c r="I11" s="49">
        <f t="shared" si="0"/>
        <v>1</v>
      </c>
      <c r="J11" s="39"/>
      <c r="K11" s="1"/>
      <c r="L11" s="48">
        <f t="shared" si="1"/>
        <v>3</v>
      </c>
      <c r="M11" s="49">
        <f t="shared" si="1"/>
        <v>1</v>
      </c>
      <c r="N11" s="39"/>
      <c r="O11" s="1"/>
      <c r="P11" s="48">
        <f t="shared" si="2"/>
        <v>3</v>
      </c>
      <c r="Q11" s="49">
        <f t="shared" si="2"/>
        <v>1</v>
      </c>
      <c r="R11" s="39"/>
      <c r="S11" s="1"/>
      <c r="T11" s="36">
        <f>[2]Pitti!$M$41</f>
        <v>3</v>
      </c>
      <c r="U11" s="37">
        <f>[2]Pitti!$N$41</f>
        <v>1</v>
      </c>
      <c r="V11" s="39"/>
    </row>
    <row r="12" spans="1:28" ht="11.25" customHeight="1">
      <c r="A12" s="34" t="str">
        <f>'[1]Ergebnistipps Hinrunde'!K42</f>
        <v>Bremen</v>
      </c>
      <c r="B12" s="35" t="str">
        <f>'[1]Ergebnistipps Hinrunde'!L42</f>
        <v>Leverkusen</v>
      </c>
      <c r="D12" s="36">
        <f>[2]Paulo!$M$42</f>
        <v>1</v>
      </c>
      <c r="E12" s="37">
        <f>[2]Paulo!$N$42</f>
        <v>4</v>
      </c>
      <c r="F12" s="39"/>
      <c r="G12" s="1"/>
      <c r="H12" s="48">
        <f t="shared" si="0"/>
        <v>1</v>
      </c>
      <c r="I12" s="49">
        <f t="shared" si="0"/>
        <v>4</v>
      </c>
      <c r="J12" s="39"/>
      <c r="K12" s="1"/>
      <c r="L12" s="48">
        <f t="shared" si="1"/>
        <v>1</v>
      </c>
      <c r="M12" s="49">
        <f t="shared" si="1"/>
        <v>3</v>
      </c>
      <c r="N12" s="39"/>
      <c r="O12" s="1"/>
      <c r="P12" s="48">
        <f t="shared" si="2"/>
        <v>1</v>
      </c>
      <c r="Q12" s="49">
        <f t="shared" si="2"/>
        <v>3</v>
      </c>
      <c r="R12" s="39"/>
      <c r="S12" s="1"/>
      <c r="T12" s="36">
        <f>[2]Pitti!$M$42</f>
        <v>1</v>
      </c>
      <c r="U12" s="37">
        <f>[2]Pitti!$N$42</f>
        <v>3</v>
      </c>
      <c r="V12" s="39"/>
    </row>
    <row r="13" spans="1:28" ht="11.25" customHeight="1" thickBot="1">
      <c r="A13" s="34" t="str">
        <f>'[1]Ergebnistipps Hinrunde'!K43</f>
        <v>Heidenheim</v>
      </c>
      <c r="B13" s="35" t="str">
        <f>'[1]Ergebnistipps Hinrunde'!L43</f>
        <v>Bochum</v>
      </c>
      <c r="D13" s="36">
        <f>[2]Paulo!$M$43</f>
        <v>2</v>
      </c>
      <c r="E13" s="37">
        <f>[2]Paulo!$N$43</f>
        <v>1</v>
      </c>
      <c r="F13" s="40"/>
      <c r="G13" s="1"/>
      <c r="H13" s="48">
        <f t="shared" si="0"/>
        <v>2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2</v>
      </c>
      <c r="Q13" s="49">
        <f t="shared" si="2"/>
        <v>1</v>
      </c>
      <c r="R13" s="40"/>
      <c r="S13" s="1"/>
      <c r="T13" s="36">
        <f>[2]Pitti!$M$43</f>
        <v>2</v>
      </c>
      <c r="U13" s="37">
        <f>[2]Pitti!$N$43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Dortmund</v>
      </c>
      <c r="B20" s="35" t="str">
        <f t="shared" si="3"/>
        <v>M'gladbach</v>
      </c>
      <c r="D20" s="36">
        <f>[2]Himmelfahrtskommando!$M$35</f>
        <v>3</v>
      </c>
      <c r="E20" s="37">
        <f>[2]Himmelfahrtskommando!$N$35</f>
        <v>1</v>
      </c>
      <c r="F20" s="38"/>
      <c r="G20" s="1"/>
      <c r="H20" s="36">
        <f>'[2]Niemals zu den Bayern'!$M$35</f>
        <v>3</v>
      </c>
      <c r="I20" s="37">
        <f>'[2]Niemals zu den Bayern'!$N$35</f>
        <v>2</v>
      </c>
      <c r="J20" s="38"/>
      <c r="K20" s="1"/>
      <c r="L20" s="36">
        <f>[2]Markus!$M$35</f>
        <v>3</v>
      </c>
      <c r="M20" s="37">
        <f>[2]Markus!$N$35</f>
        <v>0</v>
      </c>
      <c r="N20" s="38"/>
      <c r="O20" s="1"/>
      <c r="P20" s="36">
        <f>[2]Rainer!$M$35</f>
        <v>1</v>
      </c>
      <c r="Q20" s="37">
        <f>[2]Rainer!$N$35</f>
        <v>1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Union Berlin</v>
      </c>
      <c r="B21" s="35" t="str">
        <f t="shared" si="3"/>
        <v>Augsburg</v>
      </c>
      <c r="D21" s="36">
        <f>[2]Himmelfahrtskommando!$M$36</f>
        <v>2</v>
      </c>
      <c r="E21" s="37">
        <f>[2]Himmelfahrtskommando!$N$36</f>
        <v>1</v>
      </c>
      <c r="F21" s="39"/>
      <c r="G21" s="1"/>
      <c r="H21" s="36">
        <f>'[2]Niemals zu den Bayern'!$M$36</f>
        <v>2</v>
      </c>
      <c r="I21" s="37">
        <f>'[2]Niemals zu den Bayern'!$N$36</f>
        <v>1</v>
      </c>
      <c r="J21" s="39"/>
      <c r="K21" s="1"/>
      <c r="L21" s="36">
        <f>[2]Markus!$M$36</f>
        <v>2</v>
      </c>
      <c r="M21" s="37">
        <f>[2]Markus!$N$36</f>
        <v>1</v>
      </c>
      <c r="N21" s="39"/>
      <c r="O21" s="1"/>
      <c r="P21" s="36">
        <f>[2]Rainer!$M$36</f>
        <v>1</v>
      </c>
      <c r="Q21" s="37">
        <f>[2]Rainer!$N$36</f>
        <v>0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Freiburg</v>
      </c>
      <c r="B22" s="35" t="str">
        <f t="shared" si="3"/>
        <v>Darmstadt</v>
      </c>
      <c r="D22" s="36">
        <f>[2]Himmelfahrtskommando!$M$37</f>
        <v>2</v>
      </c>
      <c r="E22" s="37">
        <f>[2]Himmelfahrtskommando!$N$37</f>
        <v>0</v>
      </c>
      <c r="F22" s="39"/>
      <c r="G22" s="1"/>
      <c r="H22" s="36">
        <f>'[2]Niemals zu den Bayern'!$M$37</f>
        <v>2</v>
      </c>
      <c r="I22" s="37">
        <f>'[2]Niemals zu den Bayern'!$N$37</f>
        <v>1</v>
      </c>
      <c r="J22" s="39"/>
      <c r="K22" s="1"/>
      <c r="L22" s="36">
        <f>[2]Markus!$M$37</f>
        <v>2</v>
      </c>
      <c r="M22" s="37">
        <f>[2]Markus!$N$37</f>
        <v>1</v>
      </c>
      <c r="N22" s="39"/>
      <c r="O22" s="1"/>
      <c r="P22" s="36">
        <f>[2]Rainer!$M$37</f>
        <v>3</v>
      </c>
      <c r="Q22" s="37">
        <f>[2]Rainer!$N$37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Frankfurt</v>
      </c>
      <c r="B23" s="35" t="str">
        <f t="shared" si="3"/>
        <v>Stuttgart</v>
      </c>
      <c r="D23" s="36">
        <f>[2]Himmelfahrtskommando!$M$38</f>
        <v>3</v>
      </c>
      <c r="E23" s="37">
        <f>[2]Himmelfahrtskommando!$N$38</f>
        <v>2</v>
      </c>
      <c r="F23" s="39"/>
      <c r="G23" s="1"/>
      <c r="H23" s="36">
        <f>'[2]Niemals zu den Bayern'!$M$38</f>
        <v>2</v>
      </c>
      <c r="I23" s="37">
        <f>'[2]Niemals zu den Bayern'!$N$38</f>
        <v>1</v>
      </c>
      <c r="J23" s="39"/>
      <c r="K23" s="1"/>
      <c r="L23" s="36">
        <f>[2]Markus!$M$38</f>
        <v>2</v>
      </c>
      <c r="M23" s="37">
        <f>[2]Markus!$N$38</f>
        <v>1</v>
      </c>
      <c r="N23" s="39"/>
      <c r="O23" s="1"/>
      <c r="P23" s="36">
        <f>[2]Rainer!$M$38</f>
        <v>2</v>
      </c>
      <c r="Q23" s="37">
        <f>[2]Rainer!$N$38</f>
        <v>0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Wolfsburg</v>
      </c>
      <c r="B24" s="35" t="str">
        <f t="shared" si="3"/>
        <v>Leipzig</v>
      </c>
      <c r="D24" s="36">
        <f>[2]Himmelfahrtskommando!$M$39</f>
        <v>1</v>
      </c>
      <c r="E24" s="37">
        <f>[2]Himmelfahrtskommando!$N$39</f>
        <v>3</v>
      </c>
      <c r="F24" s="39"/>
      <c r="G24" s="1"/>
      <c r="H24" s="36">
        <f>'[2]Niemals zu den Bayern'!$M$39</f>
        <v>1</v>
      </c>
      <c r="I24" s="37">
        <f>'[2]Niemals zu den Bayern'!$N$39</f>
        <v>2</v>
      </c>
      <c r="J24" s="39"/>
      <c r="K24" s="1"/>
      <c r="L24" s="36">
        <f>[2]Markus!$M$39</f>
        <v>1</v>
      </c>
      <c r="M24" s="37">
        <f>[2]Markus!$N$39</f>
        <v>1</v>
      </c>
      <c r="N24" s="39"/>
      <c r="O24" s="1"/>
      <c r="P24" s="36">
        <f>[2]Rainer!$M$39</f>
        <v>1</v>
      </c>
      <c r="Q24" s="37">
        <f>[2]Rainer!$N$39</f>
        <v>2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Köln</v>
      </c>
      <c r="B25" s="35" t="str">
        <f t="shared" si="3"/>
        <v>München</v>
      </c>
      <c r="D25" s="36">
        <f>[2]Himmelfahrtskommando!$M$40</f>
        <v>0</v>
      </c>
      <c r="E25" s="37">
        <f>[2]Himmelfahrtskommando!$N$40</f>
        <v>3</v>
      </c>
      <c r="F25" s="39"/>
      <c r="G25" s="1"/>
      <c r="H25" s="36">
        <f>'[2]Niemals zu den Bayern'!$M$40</f>
        <v>0</v>
      </c>
      <c r="I25" s="37">
        <f>'[2]Niemals zu den Bayern'!$N$40</f>
        <v>2</v>
      </c>
      <c r="J25" s="39"/>
      <c r="K25" s="1"/>
      <c r="L25" s="36">
        <f>[2]Markus!$M$40</f>
        <v>0</v>
      </c>
      <c r="M25" s="37">
        <f>[2]Markus!$N$40</f>
        <v>2</v>
      </c>
      <c r="N25" s="39"/>
      <c r="O25" s="1"/>
      <c r="P25" s="36">
        <f>[2]Rainer!$M$40</f>
        <v>0</v>
      </c>
      <c r="Q25" s="37">
        <f>[2]Rainer!$N$40</f>
        <v>4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Hoffenheim</v>
      </c>
      <c r="B26" s="35" t="str">
        <f t="shared" si="3"/>
        <v>Mainz</v>
      </c>
      <c r="D26" s="36">
        <f>[2]Himmelfahrtskommando!$M$41</f>
        <v>3</v>
      </c>
      <c r="E26" s="37">
        <f>[2]Himmelfahrtskommando!$N$41</f>
        <v>1</v>
      </c>
      <c r="F26" s="39"/>
      <c r="G26" s="1"/>
      <c r="H26" s="36">
        <f>'[2]Niemals zu den Bayern'!$M$41</f>
        <v>2</v>
      </c>
      <c r="I26" s="37">
        <f>'[2]Niemals zu den Bayern'!$N$41</f>
        <v>1</v>
      </c>
      <c r="J26" s="39"/>
      <c r="K26" s="1"/>
      <c r="L26" s="36">
        <f>[2]Markus!$M$41</f>
        <v>2</v>
      </c>
      <c r="M26" s="37">
        <f>[2]Markus!$N$41</f>
        <v>1</v>
      </c>
      <c r="N26" s="39"/>
      <c r="O26" s="1"/>
      <c r="P26" s="36">
        <f>[2]Rainer!$M$41</f>
        <v>2</v>
      </c>
      <c r="Q26" s="37">
        <f>[2]Rainer!$N$41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Bremen</v>
      </c>
      <c r="B27" s="35" t="str">
        <f t="shared" si="3"/>
        <v>Leverkusen</v>
      </c>
      <c r="D27" s="36">
        <f>[2]Himmelfahrtskommando!$M$42</f>
        <v>1</v>
      </c>
      <c r="E27" s="37">
        <f>[2]Himmelfahrtskommando!$N$42</f>
        <v>3</v>
      </c>
      <c r="F27" s="39"/>
      <c r="G27" s="1"/>
      <c r="H27" s="36">
        <f>'[2]Niemals zu den Bayern'!$M$42</f>
        <v>1</v>
      </c>
      <c r="I27" s="37">
        <f>'[2]Niemals zu den Bayern'!$N$42</f>
        <v>2</v>
      </c>
      <c r="J27" s="39"/>
      <c r="K27" s="1"/>
      <c r="L27" s="36">
        <f>[2]Markus!$M$42</f>
        <v>1</v>
      </c>
      <c r="M27" s="37">
        <f>[2]Markus!$N$42</f>
        <v>2</v>
      </c>
      <c r="N27" s="39"/>
      <c r="O27" s="1"/>
      <c r="P27" s="36">
        <f>[2]Rainer!$M$42</f>
        <v>1</v>
      </c>
      <c r="Q27" s="37">
        <f>[2]Rainer!$N$42</f>
        <v>3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Heidenheim</v>
      </c>
      <c r="B28" s="35" t="str">
        <f t="shared" si="3"/>
        <v>Bochum</v>
      </c>
      <c r="D28" s="36">
        <f>[2]Himmelfahrtskommando!$M$43</f>
        <v>2</v>
      </c>
      <c r="E28" s="37">
        <f>[2]Himmelfahrtskommando!$N$43</f>
        <v>1</v>
      </c>
      <c r="F28" s="40"/>
      <c r="G28" s="1"/>
      <c r="H28" s="36">
        <f>'[2]Niemals zu den Bayern'!$M$43</f>
        <v>1</v>
      </c>
      <c r="I28" s="37">
        <f>'[2]Niemals zu den Bayern'!$N$43</f>
        <v>1</v>
      </c>
      <c r="J28" s="40"/>
      <c r="K28" s="1"/>
      <c r="L28" s="36">
        <f>[2]Markus!$M$43</f>
        <v>1</v>
      </c>
      <c r="M28" s="37">
        <f>[2]Markus!$N$43</f>
        <v>1</v>
      </c>
      <c r="N28" s="40"/>
      <c r="O28" s="1"/>
      <c r="P28" s="36">
        <f>[2]Rainer!$M$43</f>
        <v>2</v>
      </c>
      <c r="Q28" s="37">
        <f>[2]Rainer!$N$43</f>
        <v>1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Dortmund</v>
      </c>
      <c r="B35" s="35" t="str">
        <f t="shared" si="4"/>
        <v>M'gladbach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Union Berlin</v>
      </c>
      <c r="B36" s="35" t="str">
        <f t="shared" si="4"/>
        <v>Augsburg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Freiburg</v>
      </c>
      <c r="B37" s="35" t="str">
        <f t="shared" si="4"/>
        <v>Darmstadt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Frankfurt</v>
      </c>
      <c r="B38" s="35" t="str">
        <f t="shared" si="4"/>
        <v>Stuttgart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Wolfsburg</v>
      </c>
      <c r="B39" s="35" t="str">
        <f t="shared" si="4"/>
        <v>Leipzig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Köln</v>
      </c>
      <c r="B40" s="35" t="str">
        <f t="shared" si="4"/>
        <v>München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Hoffenheim</v>
      </c>
      <c r="B41" s="35" t="str">
        <f t="shared" si="4"/>
        <v>Mainz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Bremen</v>
      </c>
      <c r="B42" s="35" t="str">
        <f t="shared" si="4"/>
        <v>Leverkusen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Heidenheim</v>
      </c>
      <c r="B43" s="35" t="str">
        <f t="shared" si="4"/>
        <v>Bochum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Dortmund</v>
      </c>
      <c r="B54" s="72" t="str">
        <f t="shared" si="5"/>
        <v>M'gladbach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Union Berlin</v>
      </c>
      <c r="B55" s="72" t="str">
        <f t="shared" si="5"/>
        <v>Augsburg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Freiburg</v>
      </c>
      <c r="B56" s="72" t="str">
        <f t="shared" si="5"/>
        <v>Darmstadt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Frankfurt</v>
      </c>
      <c r="B57" s="72" t="str">
        <f t="shared" si="5"/>
        <v>Stuttgart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Wolfsburg</v>
      </c>
      <c r="B58" s="72" t="str">
        <f t="shared" si="5"/>
        <v>Leipzig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Köln</v>
      </c>
      <c r="B59" s="72" t="str">
        <f t="shared" si="5"/>
        <v>München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Hoffenheim</v>
      </c>
      <c r="B60" s="72" t="str">
        <f t="shared" si="5"/>
        <v>Mainz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Bremen</v>
      </c>
      <c r="B61" s="72" t="str">
        <f t="shared" si="5"/>
        <v>Leverkusen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Heidenheim</v>
      </c>
      <c r="B62" s="72" t="str">
        <f t="shared" si="5"/>
        <v>Bochum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P16:R18"/>
    <mergeCell ref="P31:R33"/>
    <mergeCell ref="T1:V3"/>
    <mergeCell ref="D16:F18"/>
    <mergeCell ref="P1:R3"/>
    <mergeCell ref="T16:V18"/>
    <mergeCell ref="L16:N18"/>
    <mergeCell ref="L1:N3"/>
    <mergeCell ref="D31:F33"/>
    <mergeCell ref="H31:J33"/>
    <mergeCell ref="L31:N33"/>
    <mergeCell ref="D1:F3"/>
    <mergeCell ref="H1:J3"/>
    <mergeCell ref="H16:J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Hinrunde'!A46</f>
        <v>München</v>
      </c>
      <c r="B5" s="35" t="str">
        <f>'[1]Ergebnistipps Hinrunde'!B46</f>
        <v>Union Berlin</v>
      </c>
      <c r="D5" s="36">
        <f>[2]Paulo!$C$46</f>
        <v>4</v>
      </c>
      <c r="E5" s="37">
        <f>[2]Paulo!$D$46</f>
        <v>1</v>
      </c>
      <c r="F5" s="38"/>
      <c r="G5" s="1"/>
      <c r="H5" s="48">
        <f>P20</f>
        <v>4</v>
      </c>
      <c r="I5" s="49">
        <f>Q20</f>
        <v>0</v>
      </c>
      <c r="J5" s="38"/>
      <c r="K5" s="1"/>
      <c r="L5" s="48">
        <f>ROUND((D5+T5+L20+P20)/4,0)</f>
        <v>4</v>
      </c>
      <c r="M5" s="49">
        <f>ROUND((E5+U5+M20+Q20)/4,0)</f>
        <v>1</v>
      </c>
      <c r="N5" s="38"/>
      <c r="O5" s="1"/>
      <c r="P5" s="48">
        <f>D5</f>
        <v>4</v>
      </c>
      <c r="Q5" s="49">
        <f>E5</f>
        <v>1</v>
      </c>
      <c r="R5" s="38"/>
      <c r="S5" s="1"/>
      <c r="T5" s="36">
        <f>[2]Pitti!$C$46</f>
        <v>4</v>
      </c>
      <c r="U5" s="37">
        <f>[2]Pitti!$D$46</f>
        <v>1</v>
      </c>
      <c r="V5" s="38"/>
    </row>
    <row r="6" spans="1:28" ht="11.25" customHeight="1">
      <c r="A6" s="34" t="str">
        <f>'[1]Ergebnistipps Hinrunde'!A47</f>
        <v>Leipzig</v>
      </c>
      <c r="B6" s="35" t="str">
        <f>'[1]Ergebnistipps Hinrunde'!B47</f>
        <v>Heidenheim</v>
      </c>
      <c r="D6" s="36">
        <f>[2]Paulo!$C$47</f>
        <v>3</v>
      </c>
      <c r="E6" s="37">
        <f>[2]Paulo!$D$47</f>
        <v>1</v>
      </c>
      <c r="F6" s="39"/>
      <c r="G6" s="1"/>
      <c r="H6" s="48">
        <f t="shared" ref="H6:I13" si="0">P21</f>
        <v>3</v>
      </c>
      <c r="I6" s="49">
        <f t="shared" si="0"/>
        <v>1</v>
      </c>
      <c r="J6" s="39"/>
      <c r="K6" s="1"/>
      <c r="L6" s="48">
        <f t="shared" ref="L6:M13" si="1">ROUND((D6+T6+L21+P21)/4,0)</f>
        <v>3</v>
      </c>
      <c r="M6" s="49">
        <f t="shared" si="1"/>
        <v>1</v>
      </c>
      <c r="N6" s="39"/>
      <c r="O6" s="1"/>
      <c r="P6" s="48">
        <f>D6</f>
        <v>3</v>
      </c>
      <c r="Q6" s="49">
        <f>E6</f>
        <v>1</v>
      </c>
      <c r="R6" s="39"/>
      <c r="S6" s="1"/>
      <c r="T6" s="36">
        <f>[2]Pitti!$C$47</f>
        <v>3</v>
      </c>
      <c r="U6" s="37">
        <f>[2]Pitti!$D$47</f>
        <v>1</v>
      </c>
      <c r="V6" s="39"/>
    </row>
    <row r="7" spans="1:28" ht="11.25" customHeight="1">
      <c r="A7" s="34" t="str">
        <f>'[1]Ergebnistipps Hinrunde'!A48</f>
        <v>Leverkusen</v>
      </c>
      <c r="B7" s="35" t="str">
        <f>'[1]Ergebnistipps Hinrunde'!B48</f>
        <v>Dortmund</v>
      </c>
      <c r="D7" s="36">
        <f>[2]Paulo!$C$48</f>
        <v>2</v>
      </c>
      <c r="E7" s="37">
        <f>[2]Paulo!$D$48</f>
        <v>2</v>
      </c>
      <c r="F7" s="39"/>
      <c r="G7" s="1"/>
      <c r="H7" s="48">
        <f t="shared" si="0"/>
        <v>2</v>
      </c>
      <c r="I7" s="49">
        <f t="shared" si="0"/>
        <v>1</v>
      </c>
      <c r="J7" s="39"/>
      <c r="K7" s="1"/>
      <c r="L7" s="48">
        <f t="shared" si="1"/>
        <v>2</v>
      </c>
      <c r="M7" s="49">
        <f t="shared" si="1"/>
        <v>2</v>
      </c>
      <c r="N7" s="39"/>
      <c r="O7" s="1"/>
      <c r="P7" s="48">
        <f t="shared" ref="P7:Q13" si="2">D7</f>
        <v>2</v>
      </c>
      <c r="Q7" s="49">
        <f t="shared" si="2"/>
        <v>2</v>
      </c>
      <c r="R7" s="39"/>
      <c r="S7" s="1"/>
      <c r="T7" s="36">
        <f>[2]Pitti!$C$48</f>
        <v>3</v>
      </c>
      <c r="U7" s="37">
        <f>[2]Pitti!$D$48</f>
        <v>1</v>
      </c>
      <c r="V7" s="39"/>
    </row>
    <row r="8" spans="1:28" ht="11.25" customHeight="1">
      <c r="A8" s="34" t="str">
        <f>'[1]Ergebnistipps Hinrunde'!A49</f>
        <v>Mainz</v>
      </c>
      <c r="B8" s="35" t="str">
        <f>'[1]Ergebnistipps Hinrunde'!B49</f>
        <v>Freiburg</v>
      </c>
      <c r="D8" s="36">
        <f>[2]Paulo!$C$49</f>
        <v>1</v>
      </c>
      <c r="E8" s="37">
        <f>[2]Paulo!$D$49</f>
        <v>1</v>
      </c>
      <c r="F8" s="39"/>
      <c r="G8" s="1"/>
      <c r="H8" s="48">
        <f t="shared" si="0"/>
        <v>1</v>
      </c>
      <c r="I8" s="49">
        <f t="shared" si="0"/>
        <v>1</v>
      </c>
      <c r="J8" s="39"/>
      <c r="K8" s="1"/>
      <c r="L8" s="48">
        <f t="shared" si="1"/>
        <v>1</v>
      </c>
      <c r="M8" s="49">
        <f t="shared" si="1"/>
        <v>1</v>
      </c>
      <c r="N8" s="39"/>
      <c r="O8" s="1"/>
      <c r="P8" s="48">
        <f t="shared" si="2"/>
        <v>1</v>
      </c>
      <c r="Q8" s="49">
        <f t="shared" si="2"/>
        <v>1</v>
      </c>
      <c r="R8" s="39"/>
      <c r="S8" s="1"/>
      <c r="T8" s="36">
        <f>[2]Pitti!$C$49</f>
        <v>2</v>
      </c>
      <c r="U8" s="37">
        <f>[2]Pitti!$D$49</f>
        <v>1</v>
      </c>
      <c r="V8" s="39"/>
    </row>
    <row r="9" spans="1:28" ht="11.25" customHeight="1">
      <c r="A9" s="34" t="str">
        <f>'[1]Ergebnistipps Hinrunde'!A50</f>
        <v>M'gladbach</v>
      </c>
      <c r="B9" s="35" t="str">
        <f>'[1]Ergebnistipps Hinrunde'!B50</f>
        <v>Hoffenheim</v>
      </c>
      <c r="D9" s="36">
        <f>[2]Paulo!$C$50</f>
        <v>1</v>
      </c>
      <c r="E9" s="37">
        <f>[2]Paulo!$D$50</f>
        <v>2</v>
      </c>
      <c r="F9" s="39"/>
      <c r="G9" s="1"/>
      <c r="H9" s="48">
        <f t="shared" si="0"/>
        <v>2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1</v>
      </c>
      <c r="Q9" s="49">
        <f t="shared" si="2"/>
        <v>2</v>
      </c>
      <c r="R9" s="39"/>
      <c r="S9" s="1"/>
      <c r="T9" s="36">
        <f>[2]Pitti!$C$50</f>
        <v>2</v>
      </c>
      <c r="U9" s="37">
        <f>[2]Pitti!$D$50</f>
        <v>1</v>
      </c>
      <c r="V9" s="39"/>
    </row>
    <row r="10" spans="1:28" ht="11.25" customHeight="1">
      <c r="A10" s="34" t="str">
        <f>'[1]Ergebnistipps Hinrunde'!A51</f>
        <v>Bochum</v>
      </c>
      <c r="B10" s="35" t="str">
        <f>'[1]Ergebnistipps Hinrunde'!B51</f>
        <v>Wolfsburg</v>
      </c>
      <c r="D10" s="36">
        <f>[2]Paulo!$C$51</f>
        <v>1</v>
      </c>
      <c r="E10" s="37">
        <f>[2]Paulo!$D$51</f>
        <v>3</v>
      </c>
      <c r="F10" s="39"/>
      <c r="G10" s="1"/>
      <c r="H10" s="48">
        <f t="shared" si="0"/>
        <v>1</v>
      </c>
      <c r="I10" s="49">
        <f t="shared" si="0"/>
        <v>1</v>
      </c>
      <c r="J10" s="39"/>
      <c r="K10" s="1"/>
      <c r="L10" s="48">
        <f t="shared" si="1"/>
        <v>1</v>
      </c>
      <c r="M10" s="49">
        <f t="shared" si="1"/>
        <v>2</v>
      </c>
      <c r="N10" s="39"/>
      <c r="O10" s="1"/>
      <c r="P10" s="48">
        <f t="shared" si="2"/>
        <v>1</v>
      </c>
      <c r="Q10" s="49">
        <f t="shared" si="2"/>
        <v>3</v>
      </c>
      <c r="R10" s="39"/>
      <c r="S10" s="1"/>
      <c r="T10" s="36">
        <f>[2]Pitti!$C$51</f>
        <v>1</v>
      </c>
      <c r="U10" s="37">
        <f>[2]Pitti!$D$51</f>
        <v>2</v>
      </c>
      <c r="V10" s="39"/>
    </row>
    <row r="11" spans="1:28" ht="11.25" customHeight="1">
      <c r="A11" s="34" t="str">
        <f>'[1]Ergebnistipps Hinrunde'!A52</f>
        <v>Augsburg</v>
      </c>
      <c r="B11" s="35" t="str">
        <f>'[1]Ergebnistipps Hinrunde'!B52</f>
        <v>Frankfurt</v>
      </c>
      <c r="D11" s="36">
        <f>[2]Paulo!$C$52</f>
        <v>1</v>
      </c>
      <c r="E11" s="37">
        <f>[2]Paulo!$D$52</f>
        <v>2</v>
      </c>
      <c r="F11" s="39"/>
      <c r="G11" s="1"/>
      <c r="H11" s="48">
        <f t="shared" si="0"/>
        <v>1</v>
      </c>
      <c r="I11" s="49">
        <f t="shared" si="0"/>
        <v>2</v>
      </c>
      <c r="J11" s="39"/>
      <c r="K11" s="1"/>
      <c r="L11" s="48">
        <f t="shared" si="1"/>
        <v>1</v>
      </c>
      <c r="M11" s="49">
        <f t="shared" si="1"/>
        <v>2</v>
      </c>
      <c r="N11" s="39"/>
      <c r="O11" s="1"/>
      <c r="P11" s="48">
        <f t="shared" si="2"/>
        <v>1</v>
      </c>
      <c r="Q11" s="49">
        <f t="shared" si="2"/>
        <v>2</v>
      </c>
      <c r="R11" s="39"/>
      <c r="S11" s="1"/>
      <c r="T11" s="36">
        <f>[2]Pitti!$C$52</f>
        <v>1</v>
      </c>
      <c r="U11" s="37">
        <f>[2]Pitti!$D$52</f>
        <v>2</v>
      </c>
      <c r="V11" s="39"/>
    </row>
    <row r="12" spans="1:28" ht="11.25" customHeight="1">
      <c r="A12" s="34" t="str">
        <f>'[1]Ergebnistipps Hinrunde'!A53</f>
        <v>Stuttgart</v>
      </c>
      <c r="B12" s="35" t="str">
        <f>'[1]Ergebnistipps Hinrunde'!B53</f>
        <v>Bremen</v>
      </c>
      <c r="D12" s="36">
        <f>[2]Paulo!$C$53</f>
        <v>3</v>
      </c>
      <c r="E12" s="37">
        <f>[2]Paulo!$D$53</f>
        <v>1</v>
      </c>
      <c r="F12" s="39"/>
      <c r="G12" s="1"/>
      <c r="H12" s="48">
        <f t="shared" si="0"/>
        <v>2</v>
      </c>
      <c r="I12" s="49">
        <f t="shared" si="0"/>
        <v>1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3</v>
      </c>
      <c r="Q12" s="49">
        <f t="shared" si="2"/>
        <v>1</v>
      </c>
      <c r="R12" s="39"/>
      <c r="S12" s="1"/>
      <c r="T12" s="36">
        <f>[2]Pitti!$C$53</f>
        <v>3</v>
      </c>
      <c r="U12" s="37">
        <f>[2]Pitti!$D$53</f>
        <v>1</v>
      </c>
      <c r="V12" s="39"/>
    </row>
    <row r="13" spans="1:28" ht="11.25" customHeight="1" thickBot="1">
      <c r="A13" s="34" t="str">
        <f>'[1]Ergebnistipps Hinrunde'!A54</f>
        <v>Darmstadt</v>
      </c>
      <c r="B13" s="35" t="str">
        <f>'[1]Ergebnistipps Hinrunde'!B54</f>
        <v>Köln</v>
      </c>
      <c r="D13" s="36">
        <f>[2]Paulo!$C$54</f>
        <v>1</v>
      </c>
      <c r="E13" s="37">
        <f>[2]Paulo!$D$54</f>
        <v>2</v>
      </c>
      <c r="F13" s="40"/>
      <c r="G13" s="1"/>
      <c r="H13" s="48">
        <f t="shared" si="0"/>
        <v>0</v>
      </c>
      <c r="I13" s="49">
        <f t="shared" si="0"/>
        <v>0</v>
      </c>
      <c r="J13" s="40"/>
      <c r="K13" s="1"/>
      <c r="L13" s="48">
        <f t="shared" si="1"/>
        <v>1</v>
      </c>
      <c r="M13" s="49">
        <f t="shared" si="1"/>
        <v>1</v>
      </c>
      <c r="N13" s="40"/>
      <c r="O13" s="1"/>
      <c r="P13" s="48">
        <f t="shared" si="2"/>
        <v>1</v>
      </c>
      <c r="Q13" s="49">
        <f t="shared" si="2"/>
        <v>2</v>
      </c>
      <c r="R13" s="40"/>
      <c r="S13" s="1"/>
      <c r="T13" s="36">
        <f>[2]Pitti!$C$54</f>
        <v>1</v>
      </c>
      <c r="U13" s="37">
        <f>[2]Pitti!$D$54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Union Berlin</v>
      </c>
      <c r="D20" s="36">
        <f>[2]Himmelfahrtskommando!$C$46</f>
        <v>4</v>
      </c>
      <c r="E20" s="37">
        <f>[2]Himmelfahrtskommando!$D$46</f>
        <v>1</v>
      </c>
      <c r="F20" s="38"/>
      <c r="G20" s="1"/>
      <c r="H20" s="36">
        <f>'[2]Niemals zu den Bayern'!$C$46</f>
        <v>2</v>
      </c>
      <c r="I20" s="37">
        <f>'[2]Niemals zu den Bayern'!$D$46</f>
        <v>1</v>
      </c>
      <c r="J20" s="38"/>
      <c r="K20" s="1"/>
      <c r="L20" s="36">
        <f>[2]Markus!$C$46</f>
        <v>2</v>
      </c>
      <c r="M20" s="37">
        <f>[2]Markus!$D$46</f>
        <v>1</v>
      </c>
      <c r="N20" s="38"/>
      <c r="O20" s="1"/>
      <c r="P20" s="36">
        <f>[2]Rainer!$C$46</f>
        <v>4</v>
      </c>
      <c r="Q20" s="37">
        <f>[2]Rainer!$D$46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Leipzig</v>
      </c>
      <c r="B21" s="35" t="str">
        <f t="shared" si="3"/>
        <v>Heidenheim</v>
      </c>
      <c r="D21" s="36">
        <f>[2]Himmelfahrtskommando!$C$47</f>
        <v>3</v>
      </c>
      <c r="E21" s="37">
        <f>[2]Himmelfahrtskommando!$D$47</f>
        <v>1</v>
      </c>
      <c r="F21" s="39"/>
      <c r="G21" s="1"/>
      <c r="H21" s="36">
        <f>'[2]Niemals zu den Bayern'!$C$47</f>
        <v>2</v>
      </c>
      <c r="I21" s="37">
        <f>'[2]Niemals zu den Bayern'!$D$47</f>
        <v>0</v>
      </c>
      <c r="J21" s="39"/>
      <c r="K21" s="1"/>
      <c r="L21" s="36">
        <f>[2]Markus!$C$47</f>
        <v>2</v>
      </c>
      <c r="M21" s="37">
        <f>[2]Markus!$D$47</f>
        <v>0</v>
      </c>
      <c r="N21" s="39"/>
      <c r="O21" s="1"/>
      <c r="P21" s="36">
        <f>[2]Rainer!$C$47</f>
        <v>3</v>
      </c>
      <c r="Q21" s="37">
        <f>[2]Rainer!$D$47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Leverkusen</v>
      </c>
      <c r="B22" s="35" t="str">
        <f t="shared" si="3"/>
        <v>Dortmund</v>
      </c>
      <c r="D22" s="36">
        <f>[2]Himmelfahrtskommando!$C$48</f>
        <v>3</v>
      </c>
      <c r="E22" s="37">
        <f>[2]Himmelfahrtskommando!$D$48</f>
        <v>1</v>
      </c>
      <c r="F22" s="39"/>
      <c r="G22" s="1"/>
      <c r="H22" s="36">
        <f>'[2]Niemals zu den Bayern'!$C$48</f>
        <v>3</v>
      </c>
      <c r="I22" s="37">
        <f>'[2]Niemals zu den Bayern'!$D$48</f>
        <v>2</v>
      </c>
      <c r="J22" s="39"/>
      <c r="K22" s="1"/>
      <c r="L22" s="36">
        <f>[2]Markus!$C$48</f>
        <v>2</v>
      </c>
      <c r="M22" s="37">
        <f>[2]Markus!$D$48</f>
        <v>2</v>
      </c>
      <c r="N22" s="39"/>
      <c r="O22" s="1"/>
      <c r="P22" s="36">
        <f>[2]Rainer!$C$48</f>
        <v>2</v>
      </c>
      <c r="Q22" s="37">
        <f>[2]Rainer!$D$48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Mainz</v>
      </c>
      <c r="B23" s="35" t="str">
        <f t="shared" si="3"/>
        <v>Freiburg</v>
      </c>
      <c r="D23" s="36">
        <f>[2]Himmelfahrtskommando!$C$49</f>
        <v>2</v>
      </c>
      <c r="E23" s="37">
        <f>[2]Himmelfahrtskommando!$D$49</f>
        <v>1</v>
      </c>
      <c r="F23" s="39"/>
      <c r="G23" s="1"/>
      <c r="H23" s="36">
        <f>'[2]Niemals zu den Bayern'!$C$49</f>
        <v>1</v>
      </c>
      <c r="I23" s="37">
        <f>'[2]Niemals zu den Bayern'!$D$49</f>
        <v>2</v>
      </c>
      <c r="J23" s="39"/>
      <c r="K23" s="1"/>
      <c r="L23" s="36">
        <f>[2]Markus!$C$49</f>
        <v>1</v>
      </c>
      <c r="M23" s="37">
        <f>[2]Markus!$D$49</f>
        <v>2</v>
      </c>
      <c r="N23" s="39"/>
      <c r="O23" s="1"/>
      <c r="P23" s="36">
        <f>[2]Rainer!$C$49</f>
        <v>1</v>
      </c>
      <c r="Q23" s="37">
        <f>[2]Rainer!$D$49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M'gladbach</v>
      </c>
      <c r="B24" s="35" t="str">
        <f t="shared" si="3"/>
        <v>Hoffenheim</v>
      </c>
      <c r="D24" s="36">
        <f>[2]Himmelfahrtskommando!$C$50</f>
        <v>2</v>
      </c>
      <c r="E24" s="37">
        <f>[2]Himmelfahrtskommando!$D$50</f>
        <v>1</v>
      </c>
      <c r="F24" s="39"/>
      <c r="G24" s="1"/>
      <c r="H24" s="36">
        <f>'[2]Niemals zu den Bayern'!$C$50</f>
        <v>2</v>
      </c>
      <c r="I24" s="37">
        <f>'[2]Niemals zu den Bayern'!$D$50</f>
        <v>1</v>
      </c>
      <c r="J24" s="39"/>
      <c r="K24" s="1"/>
      <c r="L24" s="36">
        <f>[2]Markus!$C$50</f>
        <v>1</v>
      </c>
      <c r="M24" s="37">
        <f>[2]Markus!$D$50</f>
        <v>1</v>
      </c>
      <c r="N24" s="39"/>
      <c r="O24" s="1"/>
      <c r="P24" s="36">
        <f>[2]Rainer!$C$50</f>
        <v>2</v>
      </c>
      <c r="Q24" s="37">
        <f>[2]Rainer!$D$50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Bochum</v>
      </c>
      <c r="B25" s="35" t="str">
        <f t="shared" si="3"/>
        <v>Wolfsburg</v>
      </c>
      <c r="D25" s="36">
        <f>[2]Himmelfahrtskommando!$C$51</f>
        <v>1</v>
      </c>
      <c r="E25" s="37">
        <f>[2]Himmelfahrtskommando!$D$51</f>
        <v>2</v>
      </c>
      <c r="F25" s="39"/>
      <c r="G25" s="1"/>
      <c r="H25" s="36">
        <f>'[2]Niemals zu den Bayern'!$C$51</f>
        <v>1</v>
      </c>
      <c r="I25" s="37">
        <f>'[2]Niemals zu den Bayern'!$D$51</f>
        <v>2</v>
      </c>
      <c r="J25" s="39"/>
      <c r="K25" s="1"/>
      <c r="L25" s="36">
        <f>[2]Markus!$C$51</f>
        <v>1</v>
      </c>
      <c r="M25" s="37">
        <f>[2]Markus!$D$51</f>
        <v>1</v>
      </c>
      <c r="N25" s="39"/>
      <c r="O25" s="1"/>
      <c r="P25" s="36">
        <f>[2]Rainer!$C$51</f>
        <v>1</v>
      </c>
      <c r="Q25" s="37">
        <f>[2]Rainer!$D$51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Augsburg</v>
      </c>
      <c r="B26" s="35" t="str">
        <f t="shared" si="3"/>
        <v>Frankfurt</v>
      </c>
      <c r="D26" s="36">
        <f>[2]Himmelfahrtskommando!$C$52</f>
        <v>1</v>
      </c>
      <c r="E26" s="37">
        <f>[2]Himmelfahrtskommando!$D$52</f>
        <v>2</v>
      </c>
      <c r="F26" s="39"/>
      <c r="G26" s="1"/>
      <c r="H26" s="36">
        <f>'[2]Niemals zu den Bayern'!$C$52</f>
        <v>1</v>
      </c>
      <c r="I26" s="37">
        <f>'[2]Niemals zu den Bayern'!$D$52</f>
        <v>2</v>
      </c>
      <c r="J26" s="39"/>
      <c r="K26" s="1"/>
      <c r="L26" s="36">
        <f>[2]Markus!$C$52</f>
        <v>1</v>
      </c>
      <c r="M26" s="37">
        <f>[2]Markus!$D$52</f>
        <v>2</v>
      </c>
      <c r="N26" s="39"/>
      <c r="O26" s="1"/>
      <c r="P26" s="36">
        <f>[2]Rainer!$C$52</f>
        <v>1</v>
      </c>
      <c r="Q26" s="37">
        <f>[2]Rainer!$D$52</f>
        <v>2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Stuttgart</v>
      </c>
      <c r="B27" s="35" t="str">
        <f t="shared" si="3"/>
        <v>Bremen</v>
      </c>
      <c r="D27" s="36">
        <f>[2]Himmelfahrtskommando!$C$53</f>
        <v>3</v>
      </c>
      <c r="E27" s="37">
        <f>[2]Himmelfahrtskommando!$D$53</f>
        <v>1</v>
      </c>
      <c r="F27" s="39"/>
      <c r="G27" s="1"/>
      <c r="H27" s="36">
        <f>'[2]Niemals zu den Bayern'!$C$53</f>
        <v>1</v>
      </c>
      <c r="I27" s="37">
        <f>'[2]Niemals zu den Bayern'!$D$53</f>
        <v>1</v>
      </c>
      <c r="J27" s="39"/>
      <c r="K27" s="1"/>
      <c r="L27" s="36">
        <f>[2]Markus!$C$53</f>
        <v>1</v>
      </c>
      <c r="M27" s="37">
        <f>[2]Markus!$D$53</f>
        <v>1</v>
      </c>
      <c r="N27" s="39"/>
      <c r="O27" s="1"/>
      <c r="P27" s="36">
        <f>[2]Rainer!$C$53</f>
        <v>2</v>
      </c>
      <c r="Q27" s="37">
        <f>[2]Rainer!$D$53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Darmstadt</v>
      </c>
      <c r="B28" s="35" t="str">
        <f t="shared" si="3"/>
        <v>Köln</v>
      </c>
      <c r="D28" s="36">
        <f>[2]Himmelfahrtskommando!$C$54</f>
        <v>1</v>
      </c>
      <c r="E28" s="37">
        <f>[2]Himmelfahrtskommando!$D$54</f>
        <v>1</v>
      </c>
      <c r="F28" s="40"/>
      <c r="G28" s="1"/>
      <c r="H28" s="36">
        <f>'[2]Niemals zu den Bayern'!$C$54</f>
        <v>1</v>
      </c>
      <c r="I28" s="37">
        <f>'[2]Niemals zu den Bayern'!$D$54</f>
        <v>1</v>
      </c>
      <c r="J28" s="40"/>
      <c r="K28" s="1"/>
      <c r="L28" s="36">
        <f>[2]Markus!$C$54</f>
        <v>1</v>
      </c>
      <c r="M28" s="37">
        <f>[2]Markus!$D$54</f>
        <v>1</v>
      </c>
      <c r="N28" s="40"/>
      <c r="O28" s="1"/>
      <c r="P28" s="36">
        <f>[2]Rainer!$C$54</f>
        <v>0</v>
      </c>
      <c r="Q28" s="37">
        <f>[2]Rainer!$D$54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Union Berlin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Leipzig</v>
      </c>
      <c r="B36" s="35" t="str">
        <f t="shared" si="4"/>
        <v>Heidenheim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Leverkusen</v>
      </c>
      <c r="B37" s="35" t="str">
        <f t="shared" si="4"/>
        <v>Dortmund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Mainz</v>
      </c>
      <c r="B38" s="35" t="str">
        <f t="shared" si="4"/>
        <v>Freiburg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M'gladbach</v>
      </c>
      <c r="B39" s="35" t="str">
        <f t="shared" si="4"/>
        <v>Hoffenheim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Bochum</v>
      </c>
      <c r="B40" s="35" t="str">
        <f t="shared" si="4"/>
        <v>Wolfsburg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Augsburg</v>
      </c>
      <c r="B41" s="35" t="str">
        <f t="shared" si="4"/>
        <v>Frankfurt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Stuttgart</v>
      </c>
      <c r="B42" s="35" t="str">
        <f t="shared" si="4"/>
        <v>Bremen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Darmstadt</v>
      </c>
      <c r="B43" s="35" t="str">
        <f t="shared" si="4"/>
        <v>Köln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Union Berlin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Leipzig</v>
      </c>
      <c r="B55" s="72" t="str">
        <f t="shared" si="5"/>
        <v>Heidenheim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Leverkusen</v>
      </c>
      <c r="B56" s="72" t="str">
        <f t="shared" si="5"/>
        <v>Dortmund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Mainz</v>
      </c>
      <c r="B57" s="72" t="str">
        <f t="shared" si="5"/>
        <v>Freiburg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M'gladbach</v>
      </c>
      <c r="B58" s="72" t="str">
        <f t="shared" si="5"/>
        <v>Hoffenheim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Bochum</v>
      </c>
      <c r="B59" s="72" t="str">
        <f t="shared" si="5"/>
        <v>Wolfsburg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Augsburg</v>
      </c>
      <c r="B60" s="72" t="str">
        <f t="shared" si="5"/>
        <v>Frankfurt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Stuttgart</v>
      </c>
      <c r="B61" s="72" t="str">
        <f t="shared" si="5"/>
        <v>Bremen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Darmstadt</v>
      </c>
      <c r="B62" s="72" t="str">
        <f t="shared" si="5"/>
        <v>Köln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AC70"/>
  <sheetViews>
    <sheetView showGridLines="0" zoomScale="116" zoomScaleNormal="116" workbookViewId="0">
      <selection activeCell="D5" sqref="D5:W28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Hinrunde'!F46</f>
        <v>Dortmund</v>
      </c>
      <c r="B5" s="35" t="str">
        <f>'[1]Ergebnistipps Hinrunde'!G46</f>
        <v>Leipzig</v>
      </c>
      <c r="D5" s="36">
        <f>[2]Paulo!$H$46</f>
        <v>2</v>
      </c>
      <c r="E5" s="37">
        <f>[2]Paulo!$I$46</f>
        <v>2</v>
      </c>
      <c r="F5" s="38"/>
      <c r="G5" s="1"/>
      <c r="H5" s="48">
        <f>D5</f>
        <v>2</v>
      </c>
      <c r="I5" s="49">
        <f>E5</f>
        <v>2</v>
      </c>
      <c r="J5" s="38"/>
      <c r="K5" s="1"/>
      <c r="L5" s="48">
        <f>ROUND((D5+T5+L20+P20)/4,0)</f>
        <v>2</v>
      </c>
      <c r="M5" s="49">
        <f>ROUND((E5+U5+M20+Q20)/4,0)</f>
        <v>2</v>
      </c>
      <c r="N5" s="38"/>
      <c r="O5" s="1"/>
      <c r="P5" s="48">
        <f>T5</f>
        <v>2</v>
      </c>
      <c r="Q5" s="49">
        <f>U5</f>
        <v>1</v>
      </c>
      <c r="R5" s="38"/>
      <c r="S5" s="1"/>
      <c r="T5" s="36">
        <f>[2]Pitti!$H$46</f>
        <v>2</v>
      </c>
      <c r="U5" s="37">
        <f>[2]Pitti!$I$46</f>
        <v>1</v>
      </c>
      <c r="V5" s="38"/>
    </row>
    <row r="6" spans="1:28" ht="11.25" customHeight="1">
      <c r="A6" s="34" t="str">
        <f>'[1]Ergebnistipps Hinrunde'!F47</f>
        <v>Union Berlin</v>
      </c>
      <c r="B6" s="35" t="str">
        <f>'[1]Ergebnistipps Hinrunde'!G47</f>
        <v>M'gladbach</v>
      </c>
      <c r="D6" s="36">
        <f>[2]Paulo!$H$47</f>
        <v>1</v>
      </c>
      <c r="E6" s="37">
        <f>[2]Paulo!$I$47</f>
        <v>1</v>
      </c>
      <c r="F6" s="39"/>
      <c r="G6" s="1"/>
      <c r="H6" s="48">
        <f t="shared" ref="H6:I13" si="0">D6</f>
        <v>1</v>
      </c>
      <c r="I6" s="49">
        <f t="shared" si="0"/>
        <v>1</v>
      </c>
      <c r="J6" s="39"/>
      <c r="K6" s="1"/>
      <c r="L6" s="48">
        <f t="shared" ref="L6:M13" si="1">ROUND((D6+T6+L21+P21)/4,0)</f>
        <v>1</v>
      </c>
      <c r="M6" s="49">
        <f t="shared" si="1"/>
        <v>1</v>
      </c>
      <c r="N6" s="39"/>
      <c r="O6" s="1"/>
      <c r="P6" s="48">
        <f t="shared" ref="P6:Q13" si="2">T6</f>
        <v>1</v>
      </c>
      <c r="Q6" s="49">
        <f t="shared" si="2"/>
        <v>1</v>
      </c>
      <c r="R6" s="39"/>
      <c r="S6" s="1"/>
      <c r="T6" s="36">
        <f>[2]Pitti!$H$47</f>
        <v>1</v>
      </c>
      <c r="U6" s="37">
        <f>[2]Pitti!$I$47</f>
        <v>1</v>
      </c>
      <c r="V6" s="39"/>
    </row>
    <row r="7" spans="1:28" ht="11.25" customHeight="1">
      <c r="A7" s="34" t="str">
        <f>'[1]Ergebnistipps Hinrunde'!F48</f>
        <v>Frankfurt</v>
      </c>
      <c r="B7" s="35" t="str">
        <f>'[1]Ergebnistipps Hinrunde'!G48</f>
        <v>München</v>
      </c>
      <c r="D7" s="36">
        <f>[2]Paulo!$H$48</f>
        <v>0</v>
      </c>
      <c r="E7" s="37">
        <f>[2]Paulo!$I$48</f>
        <v>3</v>
      </c>
      <c r="F7" s="39"/>
      <c r="G7" s="1"/>
      <c r="H7" s="48">
        <f t="shared" si="0"/>
        <v>0</v>
      </c>
      <c r="I7" s="49">
        <f t="shared" si="0"/>
        <v>3</v>
      </c>
      <c r="J7" s="39"/>
      <c r="K7" s="1"/>
      <c r="L7" s="48">
        <f t="shared" si="1"/>
        <v>1</v>
      </c>
      <c r="M7" s="49">
        <f t="shared" si="1"/>
        <v>3</v>
      </c>
      <c r="N7" s="39"/>
      <c r="O7" s="1"/>
      <c r="P7" s="48">
        <f t="shared" si="2"/>
        <v>1</v>
      </c>
      <c r="Q7" s="49">
        <f t="shared" si="2"/>
        <v>3</v>
      </c>
      <c r="R7" s="39"/>
      <c r="S7" s="1"/>
      <c r="T7" s="36">
        <f>[2]Pitti!$H$48</f>
        <v>1</v>
      </c>
      <c r="U7" s="37">
        <f>[2]Pitti!$I$48</f>
        <v>3</v>
      </c>
      <c r="V7" s="39"/>
    </row>
    <row r="8" spans="1:28" ht="11.25" customHeight="1">
      <c r="A8" s="34" t="str">
        <f>'[1]Ergebnistipps Hinrunde'!F49</f>
        <v>Wolfsburg</v>
      </c>
      <c r="B8" s="35" t="str">
        <f>'[1]Ergebnistipps Hinrunde'!G49</f>
        <v>Freiburg</v>
      </c>
      <c r="D8" s="36">
        <f>[2]Paulo!$H$49</f>
        <v>1</v>
      </c>
      <c r="E8" s="37">
        <f>[2]Paulo!$I$49</f>
        <v>1</v>
      </c>
      <c r="F8" s="39"/>
      <c r="G8" s="1"/>
      <c r="H8" s="48">
        <f t="shared" si="0"/>
        <v>1</v>
      </c>
      <c r="I8" s="49">
        <f t="shared" si="0"/>
        <v>1</v>
      </c>
      <c r="J8" s="39"/>
      <c r="K8" s="1"/>
      <c r="L8" s="48">
        <f t="shared" si="1"/>
        <v>1</v>
      </c>
      <c r="M8" s="49">
        <f t="shared" si="1"/>
        <v>1</v>
      </c>
      <c r="N8" s="39"/>
      <c r="O8" s="1"/>
      <c r="P8" s="48">
        <f t="shared" si="2"/>
        <v>2</v>
      </c>
      <c r="Q8" s="49">
        <f t="shared" si="2"/>
        <v>1</v>
      </c>
      <c r="R8" s="39"/>
      <c r="S8" s="1"/>
      <c r="T8" s="36">
        <f>[2]Pitti!$H$49</f>
        <v>2</v>
      </c>
      <c r="U8" s="37">
        <f>[2]Pitti!$I$49</f>
        <v>1</v>
      </c>
      <c r="V8" s="39"/>
    </row>
    <row r="9" spans="1:28" ht="11.25" customHeight="1">
      <c r="A9" s="34" t="str">
        <f>'[1]Ergebnistipps Hinrunde'!F50</f>
        <v>Köln</v>
      </c>
      <c r="B9" s="35" t="str">
        <f>'[1]Ergebnistipps Hinrunde'!G50</f>
        <v>Mainz</v>
      </c>
      <c r="D9" s="36">
        <f>[2]Paulo!$H$50</f>
        <v>3</v>
      </c>
      <c r="E9" s="37">
        <f>[2]Paulo!$I$50</f>
        <v>1</v>
      </c>
      <c r="F9" s="39"/>
      <c r="G9" s="1"/>
      <c r="H9" s="48">
        <f t="shared" si="0"/>
        <v>3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1</v>
      </c>
      <c r="R9" s="39"/>
      <c r="S9" s="1"/>
      <c r="T9" s="36">
        <f>[2]Pitti!$H$50</f>
        <v>2</v>
      </c>
      <c r="U9" s="37">
        <f>[2]Pitti!$I$50</f>
        <v>1</v>
      </c>
      <c r="V9" s="39"/>
    </row>
    <row r="10" spans="1:28" ht="11.25" customHeight="1">
      <c r="A10" s="34" t="str">
        <f>'[1]Ergebnistipps Hinrunde'!F51</f>
        <v>Hoffenheim</v>
      </c>
      <c r="B10" s="35" t="str">
        <f>'[1]Ergebnistipps Hinrunde'!G51</f>
        <v>Bochum</v>
      </c>
      <c r="D10" s="36">
        <f>[2]Paulo!$H$51</f>
        <v>2</v>
      </c>
      <c r="E10" s="37">
        <f>[2]Paulo!$I$51</f>
        <v>1</v>
      </c>
      <c r="F10" s="39"/>
      <c r="G10" s="1"/>
      <c r="H10" s="48">
        <f t="shared" si="0"/>
        <v>2</v>
      </c>
      <c r="I10" s="49">
        <f t="shared" si="0"/>
        <v>1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3</v>
      </c>
      <c r="Q10" s="49">
        <f t="shared" si="2"/>
        <v>1</v>
      </c>
      <c r="R10" s="39"/>
      <c r="S10" s="1"/>
      <c r="T10" s="36">
        <f>[2]Pitti!$H$51</f>
        <v>3</v>
      </c>
      <c r="U10" s="37">
        <f>[2]Pitti!$I$51</f>
        <v>1</v>
      </c>
      <c r="V10" s="39"/>
    </row>
    <row r="11" spans="1:28" ht="11.25" customHeight="1">
      <c r="A11" s="34" t="str">
        <f>'[1]Ergebnistipps Hinrunde'!F52</f>
        <v>Bremen</v>
      </c>
      <c r="B11" s="35" t="str">
        <f>'[1]Ergebnistipps Hinrunde'!G52</f>
        <v>Augsburg</v>
      </c>
      <c r="D11" s="36">
        <f>[2]Paulo!$H$52</f>
        <v>1</v>
      </c>
      <c r="E11" s="37">
        <f>[2]Paulo!$I$52</f>
        <v>3</v>
      </c>
      <c r="F11" s="39"/>
      <c r="G11" s="1"/>
      <c r="H11" s="48">
        <f t="shared" si="0"/>
        <v>1</v>
      </c>
      <c r="I11" s="49">
        <f t="shared" si="0"/>
        <v>3</v>
      </c>
      <c r="J11" s="39"/>
      <c r="K11" s="1"/>
      <c r="L11" s="48">
        <f t="shared" si="1"/>
        <v>2</v>
      </c>
      <c r="M11" s="49">
        <f t="shared" si="1"/>
        <v>2</v>
      </c>
      <c r="N11" s="39"/>
      <c r="O11" s="1"/>
      <c r="P11" s="48">
        <f t="shared" si="2"/>
        <v>2</v>
      </c>
      <c r="Q11" s="49">
        <f t="shared" si="2"/>
        <v>1</v>
      </c>
      <c r="R11" s="39"/>
      <c r="S11" s="1"/>
      <c r="T11" s="36">
        <f>[2]Pitti!$H$52</f>
        <v>2</v>
      </c>
      <c r="U11" s="37">
        <f>[2]Pitti!$I$52</f>
        <v>1</v>
      </c>
      <c r="V11" s="39"/>
    </row>
    <row r="12" spans="1:28" ht="11.25" customHeight="1">
      <c r="A12" s="34" t="str">
        <f>'[1]Ergebnistipps Hinrunde'!F53</f>
        <v>Stuttgart</v>
      </c>
      <c r="B12" s="35" t="str">
        <f>'[1]Ergebnistipps Hinrunde'!G53</f>
        <v>Leverkusen</v>
      </c>
      <c r="D12" s="36">
        <f>[2]Paulo!$H$53</f>
        <v>2</v>
      </c>
      <c r="E12" s="37">
        <f>[2]Paulo!$I$53</f>
        <v>2</v>
      </c>
      <c r="F12" s="39"/>
      <c r="G12" s="1"/>
      <c r="H12" s="48">
        <f t="shared" si="0"/>
        <v>2</v>
      </c>
      <c r="I12" s="49">
        <f t="shared" si="0"/>
        <v>2</v>
      </c>
      <c r="J12" s="39"/>
      <c r="K12" s="1"/>
      <c r="L12" s="48">
        <f t="shared" si="1"/>
        <v>2</v>
      </c>
      <c r="M12" s="49">
        <f t="shared" si="1"/>
        <v>2</v>
      </c>
      <c r="N12" s="39"/>
      <c r="O12" s="1"/>
      <c r="P12" s="48">
        <f t="shared" si="2"/>
        <v>3</v>
      </c>
      <c r="Q12" s="49">
        <f t="shared" si="2"/>
        <v>2</v>
      </c>
      <c r="R12" s="39"/>
      <c r="S12" s="1"/>
      <c r="T12" s="36">
        <f>[2]Pitti!$H$53</f>
        <v>3</v>
      </c>
      <c r="U12" s="37">
        <f>[2]Pitti!$I$53</f>
        <v>2</v>
      </c>
      <c r="V12" s="39"/>
    </row>
    <row r="13" spans="1:28" ht="11.25" customHeight="1" thickBot="1">
      <c r="A13" s="34" t="str">
        <f>'[1]Ergebnistipps Hinrunde'!F54</f>
        <v>Heidenheim</v>
      </c>
      <c r="B13" s="35" t="str">
        <f>'[1]Ergebnistipps Hinrunde'!G54</f>
        <v>Darmstadt</v>
      </c>
      <c r="D13" s="36">
        <f>[2]Paulo!$H$54</f>
        <v>3</v>
      </c>
      <c r="E13" s="37">
        <f>[2]Paulo!$I$54</f>
        <v>2</v>
      </c>
      <c r="F13" s="40"/>
      <c r="G13" s="1"/>
      <c r="H13" s="48">
        <f t="shared" si="0"/>
        <v>3</v>
      </c>
      <c r="I13" s="49">
        <f t="shared" si="0"/>
        <v>2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3</v>
      </c>
      <c r="Q13" s="49">
        <f t="shared" si="2"/>
        <v>1</v>
      </c>
      <c r="R13" s="40"/>
      <c r="S13" s="1"/>
      <c r="T13" s="36">
        <f>[2]Pitti!$H$54</f>
        <v>3</v>
      </c>
      <c r="U13" s="37">
        <f>[2]Pitti!$I$54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Dortmund</v>
      </c>
      <c r="B20" s="35" t="str">
        <f t="shared" si="3"/>
        <v>Leipzig</v>
      </c>
      <c r="D20" s="36">
        <f>[2]Himmelfahrtskommando!$H$46</f>
        <v>2</v>
      </c>
      <c r="E20" s="37">
        <f>[2]Himmelfahrtskommando!$I$46</f>
        <v>1</v>
      </c>
      <c r="F20" s="38"/>
      <c r="G20" s="1"/>
      <c r="H20" s="36">
        <f>'[2]Niemals zu den Bayern'!$H$46</f>
        <v>2</v>
      </c>
      <c r="I20" s="37">
        <f>'[2]Niemals zu den Bayern'!$I$46</f>
        <v>1</v>
      </c>
      <c r="J20" s="38"/>
      <c r="K20" s="1"/>
      <c r="L20" s="36">
        <f>[2]Markus!$H$46</f>
        <v>2</v>
      </c>
      <c r="M20" s="37">
        <f>[2]Markus!$I$46</f>
        <v>1</v>
      </c>
      <c r="N20" s="38"/>
      <c r="O20" s="1"/>
      <c r="P20" s="36">
        <f>[2]Rainer!$H$46</f>
        <v>2</v>
      </c>
      <c r="Q20" s="37">
        <f>[2]Rainer!$I$46</f>
        <v>2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Union Berlin</v>
      </c>
      <c r="B21" s="35" t="str">
        <f t="shared" si="3"/>
        <v>M'gladbach</v>
      </c>
      <c r="D21" s="36">
        <f>[2]Himmelfahrtskommando!$H$47</f>
        <v>1</v>
      </c>
      <c r="E21" s="37">
        <f>[2]Himmelfahrtskommando!$I$47</f>
        <v>1</v>
      </c>
      <c r="F21" s="39"/>
      <c r="G21" s="1"/>
      <c r="H21" s="36">
        <f>'[2]Niemals zu den Bayern'!$H$47</f>
        <v>2</v>
      </c>
      <c r="I21" s="37">
        <f>'[2]Niemals zu den Bayern'!$I$47</f>
        <v>0</v>
      </c>
      <c r="J21" s="39"/>
      <c r="K21" s="1"/>
      <c r="L21" s="36">
        <f>[2]Markus!$H$47</f>
        <v>2</v>
      </c>
      <c r="M21" s="37">
        <f>[2]Markus!$I$47</f>
        <v>0</v>
      </c>
      <c r="N21" s="39"/>
      <c r="O21" s="1"/>
      <c r="P21" s="36">
        <f>[2]Rainer!$H$47</f>
        <v>1</v>
      </c>
      <c r="Q21" s="37">
        <f>[2]Rainer!$I$47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Frankfurt</v>
      </c>
      <c r="B22" s="35" t="str">
        <f t="shared" si="3"/>
        <v>München</v>
      </c>
      <c r="D22" s="36">
        <f>[2]Himmelfahrtskommando!$H$48</f>
        <v>1</v>
      </c>
      <c r="E22" s="37">
        <f>[2]Himmelfahrtskommando!$I$48</f>
        <v>3</v>
      </c>
      <c r="F22" s="39"/>
      <c r="G22" s="1"/>
      <c r="H22" s="36">
        <f>'[2]Niemals zu den Bayern'!$H$48</f>
        <v>1</v>
      </c>
      <c r="I22" s="37">
        <f>'[2]Niemals zu den Bayern'!$I$48</f>
        <v>2</v>
      </c>
      <c r="J22" s="39"/>
      <c r="K22" s="1"/>
      <c r="L22" s="36">
        <f>[2]Markus!$H$48</f>
        <v>1</v>
      </c>
      <c r="M22" s="37">
        <f>[2]Markus!$I$48</f>
        <v>2</v>
      </c>
      <c r="N22" s="39"/>
      <c r="O22" s="1"/>
      <c r="P22" s="36">
        <f>[2]Rainer!$H$48</f>
        <v>1</v>
      </c>
      <c r="Q22" s="37">
        <f>[2]Rainer!$I$48</f>
        <v>3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Wolfsburg</v>
      </c>
      <c r="B23" s="35" t="str">
        <f t="shared" si="3"/>
        <v>Freiburg</v>
      </c>
      <c r="D23" s="36">
        <f>[2]Himmelfahrtskommando!$H$49</f>
        <v>2</v>
      </c>
      <c r="E23" s="37">
        <f>[2]Himmelfahrtskommando!$I$49</f>
        <v>1</v>
      </c>
      <c r="F23" s="39"/>
      <c r="G23" s="1"/>
      <c r="H23" s="36">
        <f>'[2]Niemals zu den Bayern'!$H$49</f>
        <v>2</v>
      </c>
      <c r="I23" s="37">
        <f>'[2]Niemals zu den Bayern'!$I$49</f>
        <v>1</v>
      </c>
      <c r="J23" s="39"/>
      <c r="K23" s="1"/>
      <c r="L23" s="36">
        <f>[2]Markus!$H$49</f>
        <v>1</v>
      </c>
      <c r="M23" s="37">
        <f>[2]Markus!$I$49</f>
        <v>1</v>
      </c>
      <c r="N23" s="39"/>
      <c r="O23" s="1"/>
      <c r="P23" s="36">
        <f>[2]Rainer!$H$49</f>
        <v>1</v>
      </c>
      <c r="Q23" s="37">
        <f>[2]Rainer!$I$49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Köln</v>
      </c>
      <c r="B24" s="35" t="str">
        <f t="shared" si="3"/>
        <v>Mainz</v>
      </c>
      <c r="D24" s="36">
        <f>[2]Himmelfahrtskommando!$H$50</f>
        <v>2</v>
      </c>
      <c r="E24" s="37">
        <f>[2]Himmelfahrtskommando!$I$50</f>
        <v>1</v>
      </c>
      <c r="F24" s="39"/>
      <c r="G24" s="1"/>
      <c r="H24" s="36">
        <f>'[2]Niemals zu den Bayern'!$H$50</f>
        <v>2</v>
      </c>
      <c r="I24" s="37">
        <f>'[2]Niemals zu den Bayern'!$I$50</f>
        <v>1</v>
      </c>
      <c r="J24" s="39"/>
      <c r="K24" s="1"/>
      <c r="L24" s="36">
        <f>[2]Markus!$H$50</f>
        <v>1</v>
      </c>
      <c r="M24" s="37">
        <f>[2]Markus!$I$50</f>
        <v>1</v>
      </c>
      <c r="N24" s="39"/>
      <c r="O24" s="1"/>
      <c r="P24" s="36">
        <f>[2]Rainer!$H$50</f>
        <v>0</v>
      </c>
      <c r="Q24" s="37">
        <f>[2]Rainer!$I$50</f>
        <v>0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Hoffenheim</v>
      </c>
      <c r="B25" s="35" t="str">
        <f t="shared" si="3"/>
        <v>Bochum</v>
      </c>
      <c r="D25" s="36">
        <f>[2]Himmelfahrtskommando!$H$51</f>
        <v>3</v>
      </c>
      <c r="E25" s="37">
        <f>[2]Himmelfahrtskommando!$I$51</f>
        <v>1</v>
      </c>
      <c r="F25" s="39"/>
      <c r="G25" s="1"/>
      <c r="H25" s="36">
        <f>'[2]Niemals zu den Bayern'!$H$51</f>
        <v>2</v>
      </c>
      <c r="I25" s="37">
        <f>'[2]Niemals zu den Bayern'!$I$51</f>
        <v>1</v>
      </c>
      <c r="J25" s="39"/>
      <c r="K25" s="1"/>
      <c r="L25" s="36">
        <f>[2]Markus!$H$51</f>
        <v>1</v>
      </c>
      <c r="M25" s="37">
        <f>[2]Markus!$I$51</f>
        <v>1</v>
      </c>
      <c r="N25" s="39"/>
      <c r="O25" s="1"/>
      <c r="P25" s="36">
        <f>[2]Rainer!$H$51</f>
        <v>2</v>
      </c>
      <c r="Q25" s="37">
        <f>[2]Rainer!$I$51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Bremen</v>
      </c>
      <c r="B26" s="35" t="str">
        <f t="shared" si="3"/>
        <v>Augsburg</v>
      </c>
      <c r="D26" s="36">
        <f>[2]Himmelfahrtskommando!$H$52</f>
        <v>2</v>
      </c>
      <c r="E26" s="37">
        <f>[2]Himmelfahrtskommando!$I$52</f>
        <v>1</v>
      </c>
      <c r="F26" s="39"/>
      <c r="G26" s="1"/>
      <c r="H26" s="36">
        <f>'[2]Niemals zu den Bayern'!$H$52</f>
        <v>2</v>
      </c>
      <c r="I26" s="37">
        <f>'[2]Niemals zu den Bayern'!$I$52</f>
        <v>1</v>
      </c>
      <c r="J26" s="39"/>
      <c r="K26" s="1"/>
      <c r="L26" s="36">
        <f>[2]Markus!$H$52</f>
        <v>2</v>
      </c>
      <c r="M26" s="37">
        <f>[2]Markus!$I$52</f>
        <v>1</v>
      </c>
      <c r="N26" s="39"/>
      <c r="O26" s="1"/>
      <c r="P26" s="36">
        <f>[2]Rainer!$H$52</f>
        <v>1</v>
      </c>
      <c r="Q26" s="37">
        <f>[2]Rainer!$I$52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Stuttgart</v>
      </c>
      <c r="B27" s="35" t="str">
        <f t="shared" si="3"/>
        <v>Leverkusen</v>
      </c>
      <c r="D27" s="36">
        <f>[2]Himmelfahrtskommando!$H$53</f>
        <v>3</v>
      </c>
      <c r="E27" s="37">
        <f>[2]Himmelfahrtskommando!$I$53</f>
        <v>2</v>
      </c>
      <c r="F27" s="39"/>
      <c r="G27" s="1"/>
      <c r="H27" s="36">
        <f>'[2]Niemals zu den Bayern'!$H$53</f>
        <v>1</v>
      </c>
      <c r="I27" s="37">
        <f>'[2]Niemals zu den Bayern'!$I$53</f>
        <v>2</v>
      </c>
      <c r="J27" s="39"/>
      <c r="K27" s="1"/>
      <c r="L27" s="36">
        <f>[2]Markus!$H$53</f>
        <v>1</v>
      </c>
      <c r="M27" s="37">
        <f>[2]Markus!$I$53</f>
        <v>2</v>
      </c>
      <c r="N27" s="39"/>
      <c r="O27" s="1"/>
      <c r="P27" s="36">
        <f>[2]Rainer!$H$53</f>
        <v>1</v>
      </c>
      <c r="Q27" s="37">
        <f>[2]Rainer!$I$53</f>
        <v>2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Heidenheim</v>
      </c>
      <c r="B28" s="35" t="str">
        <f t="shared" si="3"/>
        <v>Darmstadt</v>
      </c>
      <c r="D28" s="36">
        <f>[2]Himmelfahrtskommando!$H$54</f>
        <v>3</v>
      </c>
      <c r="E28" s="37">
        <f>[2]Himmelfahrtskommando!$I$54</f>
        <v>1</v>
      </c>
      <c r="F28" s="40"/>
      <c r="G28" s="1"/>
      <c r="H28" s="36">
        <f>'[2]Niemals zu den Bayern'!$H$54</f>
        <v>0</v>
      </c>
      <c r="I28" s="37">
        <f>'[2]Niemals zu den Bayern'!$I$54</f>
        <v>1</v>
      </c>
      <c r="J28" s="40"/>
      <c r="K28" s="1"/>
      <c r="L28" s="36">
        <f>[2]Markus!$H$54</f>
        <v>0</v>
      </c>
      <c r="M28" s="37">
        <f>[2]Markus!$I$54</f>
        <v>1</v>
      </c>
      <c r="N28" s="40"/>
      <c r="O28" s="1"/>
      <c r="P28" s="36">
        <f>[2]Rainer!$H$54</f>
        <v>2</v>
      </c>
      <c r="Q28" s="37">
        <f>[2]Rainer!$I$54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P29" s="50"/>
      <c r="Q29" s="50"/>
      <c r="R29" s="32"/>
      <c r="T29" s="72"/>
      <c r="U29" s="72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Dortmund</v>
      </c>
      <c r="B35" s="35" t="str">
        <f t="shared" si="4"/>
        <v>Leipzig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Union Berlin</v>
      </c>
      <c r="B36" s="35" t="str">
        <f t="shared" si="4"/>
        <v>M'gladbach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Frankfurt</v>
      </c>
      <c r="B37" s="35" t="str">
        <f t="shared" si="4"/>
        <v>München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Wolfsburg</v>
      </c>
      <c r="B38" s="35" t="str">
        <f t="shared" si="4"/>
        <v>Freiburg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Köln</v>
      </c>
      <c r="B39" s="35" t="str">
        <f t="shared" si="4"/>
        <v>Mainz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Hoffenheim</v>
      </c>
      <c r="B40" s="35" t="str">
        <f t="shared" si="4"/>
        <v>Bochum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Bremen</v>
      </c>
      <c r="B41" s="35" t="str">
        <f t="shared" si="4"/>
        <v>Augsburg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Stuttgart</v>
      </c>
      <c r="B42" s="35" t="str">
        <f t="shared" si="4"/>
        <v>Leverkusen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Heidenheim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Dortmund</v>
      </c>
      <c r="B54" s="72" t="str">
        <f t="shared" si="5"/>
        <v>Leipzig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Union Berlin</v>
      </c>
      <c r="B55" s="72" t="str">
        <f t="shared" si="5"/>
        <v>M'gladbach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Frankfurt</v>
      </c>
      <c r="B56" s="72" t="str">
        <f t="shared" si="5"/>
        <v>München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Wolfsburg</v>
      </c>
      <c r="B57" s="72" t="str">
        <f t="shared" si="5"/>
        <v>Freiburg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Köln</v>
      </c>
      <c r="B58" s="72" t="str">
        <f t="shared" si="5"/>
        <v>Mainz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Hoffenheim</v>
      </c>
      <c r="B59" s="72" t="str">
        <f t="shared" si="5"/>
        <v>Bochum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Bremen</v>
      </c>
      <c r="B60" s="72" t="str">
        <f t="shared" si="5"/>
        <v>Augsburg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Stuttgart</v>
      </c>
      <c r="B61" s="72" t="str">
        <f t="shared" si="5"/>
        <v>Leverkusen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Heidenheim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2"/>
      <c r="Q63" s="72"/>
      <c r="R63" s="71"/>
      <c r="S63" s="67"/>
      <c r="T63" s="72"/>
      <c r="U63" s="72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AC70"/>
  <sheetViews>
    <sheetView showGridLines="0" zoomScale="116" zoomScaleNormal="116" workbookViewId="0">
      <selection activeCell="D5" sqref="D5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Hinrunde'!K46</f>
        <v>München</v>
      </c>
      <c r="B5" s="35" t="str">
        <f>'[1]Ergebnistipps Hinrunde'!L46</f>
        <v>Stuttgart</v>
      </c>
      <c r="D5" s="36">
        <f>[2]Paulo!$M$46</f>
        <v>3</v>
      </c>
      <c r="E5" s="37">
        <f>[2]Paulo!$N$46</f>
        <v>1</v>
      </c>
      <c r="F5" s="38"/>
      <c r="G5" s="1"/>
      <c r="H5" s="48">
        <f>P20</f>
        <v>2</v>
      </c>
      <c r="I5" s="49">
        <f>Q20</f>
        <v>0</v>
      </c>
      <c r="J5" s="38"/>
      <c r="K5" s="1"/>
      <c r="L5" s="48">
        <f>ROUND((D5+T5+L20+P20)/4,0)</f>
        <v>3</v>
      </c>
      <c r="M5" s="49">
        <f>ROUND((E5+U5+M20+Q20)/4,0)</f>
        <v>1</v>
      </c>
      <c r="N5" s="38"/>
      <c r="O5" s="1"/>
      <c r="P5" s="48">
        <f>D5</f>
        <v>3</v>
      </c>
      <c r="Q5" s="49">
        <f>E5</f>
        <v>1</v>
      </c>
      <c r="R5" s="38"/>
      <c r="S5" s="1"/>
      <c r="T5" s="36">
        <f>[2]Pitti!$M$46</f>
        <v>3</v>
      </c>
      <c r="U5" s="37">
        <f>[2]Pitti!$N$46</f>
        <v>1</v>
      </c>
      <c r="V5" s="38"/>
    </row>
    <row r="6" spans="1:28" ht="11.25" customHeight="1">
      <c r="A6" s="34" t="str">
        <f>'[1]Ergebnistipps Hinrunde'!K47</f>
        <v>Leipzig</v>
      </c>
      <c r="B6" s="35" t="str">
        <f>'[1]Ergebnistipps Hinrunde'!L47</f>
        <v>Hoffenheim</v>
      </c>
      <c r="D6" s="36">
        <f>[2]Paulo!$M$47</f>
        <v>3</v>
      </c>
      <c r="E6" s="37">
        <f>[2]Paulo!$N$47</f>
        <v>1</v>
      </c>
      <c r="F6" s="39"/>
      <c r="G6" s="1"/>
      <c r="H6" s="48">
        <f t="shared" ref="H6:I13" si="0">P21</f>
        <v>2</v>
      </c>
      <c r="I6" s="49">
        <f t="shared" si="0"/>
        <v>0</v>
      </c>
      <c r="J6" s="39"/>
      <c r="K6" s="1"/>
      <c r="L6" s="48">
        <f t="shared" ref="L6:M13" si="1">ROUND((D6+T6+L21+P21)/4,0)</f>
        <v>3</v>
      </c>
      <c r="M6" s="49">
        <f t="shared" si="1"/>
        <v>1</v>
      </c>
      <c r="N6" s="39"/>
      <c r="O6" s="1"/>
      <c r="P6" s="48">
        <f>D6</f>
        <v>3</v>
      </c>
      <c r="Q6" s="49">
        <f>E6</f>
        <v>1</v>
      </c>
      <c r="R6" s="39"/>
      <c r="S6" s="1"/>
      <c r="T6" s="36">
        <f>[2]Pitti!$M$47</f>
        <v>3</v>
      </c>
      <c r="U6" s="37">
        <f>[2]Pitti!$N$47</f>
        <v>1</v>
      </c>
      <c r="V6" s="39"/>
    </row>
    <row r="7" spans="1:28" ht="11.25" customHeight="1">
      <c r="A7" s="34" t="str">
        <f>'[1]Ergebnistipps Hinrunde'!K48</f>
        <v>Freiburg</v>
      </c>
      <c r="B7" s="35" t="str">
        <f>'[1]Ergebnistipps Hinrunde'!L48</f>
        <v>Köln</v>
      </c>
      <c r="D7" s="36">
        <f>[2]Paulo!$M$48</f>
        <v>2</v>
      </c>
      <c r="E7" s="37">
        <f>[2]Paulo!$N$48</f>
        <v>2</v>
      </c>
      <c r="F7" s="39"/>
      <c r="G7" s="1"/>
      <c r="H7" s="48">
        <f t="shared" si="0"/>
        <v>3</v>
      </c>
      <c r="I7" s="49">
        <f t="shared" si="0"/>
        <v>1</v>
      </c>
      <c r="J7" s="39"/>
      <c r="K7" s="1"/>
      <c r="L7" s="48">
        <f t="shared" si="1"/>
        <v>3</v>
      </c>
      <c r="M7" s="49">
        <f t="shared" si="1"/>
        <v>1</v>
      </c>
      <c r="N7" s="39"/>
      <c r="O7" s="1"/>
      <c r="P7" s="48">
        <f t="shared" ref="P7:Q13" si="2">D7</f>
        <v>2</v>
      </c>
      <c r="Q7" s="49">
        <f t="shared" si="2"/>
        <v>2</v>
      </c>
      <c r="R7" s="39"/>
      <c r="S7" s="1"/>
      <c r="T7" s="36">
        <f>[2]Pitti!$M$48</f>
        <v>3</v>
      </c>
      <c r="U7" s="37">
        <f>[2]Pitti!$N$48</f>
        <v>1</v>
      </c>
      <c r="V7" s="39"/>
    </row>
    <row r="8" spans="1:28" ht="11.25" customHeight="1">
      <c r="A8" s="34" t="str">
        <f>'[1]Ergebnistipps Hinrunde'!K49</f>
        <v>Leverkusen</v>
      </c>
      <c r="B8" s="35" t="str">
        <f>'[1]Ergebnistipps Hinrunde'!L49</f>
        <v>Frankfurt</v>
      </c>
      <c r="D8" s="36">
        <f>[2]Paulo!$M$49</f>
        <v>3</v>
      </c>
      <c r="E8" s="37">
        <f>[2]Paulo!$N$49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3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1</v>
      </c>
      <c r="R8" s="39"/>
      <c r="S8" s="1"/>
      <c r="T8" s="36">
        <f>[2]Pitti!$M$49</f>
        <v>3</v>
      </c>
      <c r="U8" s="37">
        <f>[2]Pitti!$N$49</f>
        <v>2</v>
      </c>
      <c r="V8" s="39"/>
    </row>
    <row r="9" spans="1:28" ht="11.25" customHeight="1">
      <c r="A9" s="34" t="str">
        <f>'[1]Ergebnistipps Hinrunde'!K50</f>
        <v>Mainz</v>
      </c>
      <c r="B9" s="35" t="str">
        <f>'[1]Ergebnistipps Hinrunde'!L50</f>
        <v>Heidenheim</v>
      </c>
      <c r="D9" s="36">
        <f>[2]Paulo!$M$50</f>
        <v>2</v>
      </c>
      <c r="E9" s="37">
        <f>[2]Paulo!$N$50</f>
        <v>1</v>
      </c>
      <c r="F9" s="39"/>
      <c r="G9" s="1"/>
      <c r="H9" s="48">
        <f t="shared" si="0"/>
        <v>1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1</v>
      </c>
      <c r="R9" s="39"/>
      <c r="S9" s="1"/>
      <c r="T9" s="36">
        <f>[2]Pitti!$M$50</f>
        <v>2</v>
      </c>
      <c r="U9" s="37">
        <f>[2]Pitti!$N$50</f>
        <v>1</v>
      </c>
      <c r="V9" s="39"/>
    </row>
    <row r="10" spans="1:28" ht="11.25" customHeight="1">
      <c r="A10" s="34" t="str">
        <f>'[1]Ergebnistipps Hinrunde'!K51</f>
        <v>M'gladbach</v>
      </c>
      <c r="B10" s="35" t="str">
        <f>'[1]Ergebnistipps Hinrunde'!L51</f>
        <v>Bremen</v>
      </c>
      <c r="D10" s="36">
        <f>[2]Paulo!$M$51</f>
        <v>2</v>
      </c>
      <c r="E10" s="37">
        <f>[2]Paulo!$N$51</f>
        <v>1</v>
      </c>
      <c r="F10" s="39"/>
      <c r="G10" s="1"/>
      <c r="H10" s="48">
        <f t="shared" si="0"/>
        <v>2</v>
      </c>
      <c r="I10" s="49">
        <f t="shared" si="0"/>
        <v>1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1</v>
      </c>
      <c r="R10" s="39"/>
      <c r="S10" s="1"/>
      <c r="T10" s="36">
        <f>[2]Pitti!$M$51</f>
        <v>2</v>
      </c>
      <c r="U10" s="37">
        <f>[2]Pitti!$N$51</f>
        <v>1</v>
      </c>
      <c r="V10" s="39"/>
    </row>
    <row r="11" spans="1:28" ht="11.25" customHeight="1">
      <c r="A11" s="34" t="str">
        <f>'[1]Ergebnistipps Hinrunde'!K52</f>
        <v>Bochum</v>
      </c>
      <c r="B11" s="35" t="str">
        <f>'[1]Ergebnistipps Hinrunde'!L52</f>
        <v>Union Berlin</v>
      </c>
      <c r="D11" s="36">
        <f>[2]Paulo!$M$52</f>
        <v>1</v>
      </c>
      <c r="E11" s="37">
        <f>[2]Paulo!$N$52</f>
        <v>1</v>
      </c>
      <c r="F11" s="39"/>
      <c r="G11" s="1"/>
      <c r="H11" s="48">
        <f t="shared" si="0"/>
        <v>0</v>
      </c>
      <c r="I11" s="49">
        <f t="shared" si="0"/>
        <v>2</v>
      </c>
      <c r="J11" s="39"/>
      <c r="K11" s="1"/>
      <c r="L11" s="48">
        <f t="shared" si="1"/>
        <v>1</v>
      </c>
      <c r="M11" s="49">
        <f t="shared" si="1"/>
        <v>2</v>
      </c>
      <c r="N11" s="39"/>
      <c r="O11" s="1"/>
      <c r="P11" s="48">
        <f t="shared" si="2"/>
        <v>1</v>
      </c>
      <c r="Q11" s="49">
        <f t="shared" si="2"/>
        <v>1</v>
      </c>
      <c r="R11" s="39"/>
      <c r="S11" s="1"/>
      <c r="T11" s="36">
        <f>[2]Pitti!$M$52</f>
        <v>2</v>
      </c>
      <c r="U11" s="37">
        <f>[2]Pitti!$N$52</f>
        <v>1</v>
      </c>
      <c r="V11" s="39"/>
    </row>
    <row r="12" spans="1:28" ht="11.25" customHeight="1">
      <c r="A12" s="34" t="str">
        <f>'[1]Ergebnistipps Hinrunde'!K53</f>
        <v>Augsburg</v>
      </c>
      <c r="B12" s="35" t="str">
        <f>'[1]Ergebnistipps Hinrunde'!L53</f>
        <v>Dortmund</v>
      </c>
      <c r="D12" s="36">
        <f>[2]Paulo!$M$53</f>
        <v>1</v>
      </c>
      <c r="E12" s="37">
        <f>[2]Paulo!$N$53</f>
        <v>3</v>
      </c>
      <c r="F12" s="39"/>
      <c r="G12" s="1"/>
      <c r="H12" s="48">
        <f t="shared" si="0"/>
        <v>1</v>
      </c>
      <c r="I12" s="49">
        <f t="shared" si="0"/>
        <v>2</v>
      </c>
      <c r="J12" s="39"/>
      <c r="K12" s="1"/>
      <c r="L12" s="48">
        <f t="shared" si="1"/>
        <v>1</v>
      </c>
      <c r="M12" s="49">
        <f t="shared" si="1"/>
        <v>3</v>
      </c>
      <c r="N12" s="39"/>
      <c r="O12" s="1"/>
      <c r="P12" s="48">
        <f t="shared" si="2"/>
        <v>1</v>
      </c>
      <c r="Q12" s="49">
        <f t="shared" si="2"/>
        <v>3</v>
      </c>
      <c r="R12" s="39"/>
      <c r="S12" s="1"/>
      <c r="T12" s="36">
        <f>[2]Pitti!$M$53</f>
        <v>1</v>
      </c>
      <c r="U12" s="37">
        <f>[2]Pitti!$N$53</f>
        <v>3</v>
      </c>
      <c r="V12" s="39"/>
    </row>
    <row r="13" spans="1:28" ht="11.25" customHeight="1" thickBot="1">
      <c r="A13" s="34" t="str">
        <f>'[1]Ergebnistipps Hinrunde'!K54</f>
        <v>Darmstadt</v>
      </c>
      <c r="B13" s="35" t="str">
        <f>'[1]Ergebnistipps Hinrunde'!L54</f>
        <v>Wolfsburg</v>
      </c>
      <c r="D13" s="36">
        <f>[2]Paulo!$M$54</f>
        <v>0</v>
      </c>
      <c r="E13" s="37">
        <f>[2]Paulo!$N$54</f>
        <v>2</v>
      </c>
      <c r="F13" s="40"/>
      <c r="G13" s="1"/>
      <c r="H13" s="48">
        <f t="shared" si="0"/>
        <v>0</v>
      </c>
      <c r="I13" s="49">
        <f t="shared" si="0"/>
        <v>1</v>
      </c>
      <c r="J13" s="40"/>
      <c r="K13" s="1"/>
      <c r="L13" s="48">
        <f t="shared" si="1"/>
        <v>0</v>
      </c>
      <c r="M13" s="49">
        <f t="shared" si="1"/>
        <v>2</v>
      </c>
      <c r="N13" s="40"/>
      <c r="O13" s="1"/>
      <c r="P13" s="48">
        <f t="shared" si="2"/>
        <v>0</v>
      </c>
      <c r="Q13" s="49">
        <f t="shared" si="2"/>
        <v>2</v>
      </c>
      <c r="R13" s="40"/>
      <c r="S13" s="1"/>
      <c r="T13" s="36">
        <f>[2]Pitti!$M$54</f>
        <v>1</v>
      </c>
      <c r="U13" s="37">
        <f>[2]Pitti!$N$54</f>
        <v>2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Stuttgart</v>
      </c>
      <c r="D20" s="36">
        <f>[2]Himmelfahrtskommando!$M$46</f>
        <v>3</v>
      </c>
      <c r="E20" s="37">
        <f>[2]Himmelfahrtskommando!$N$46</f>
        <v>1</v>
      </c>
      <c r="F20" s="38"/>
      <c r="G20" s="1"/>
      <c r="H20" s="36">
        <f>'[2]Niemals zu den Bayern'!$M$46</f>
        <v>3</v>
      </c>
      <c r="I20" s="37">
        <f>'[2]Niemals zu den Bayern'!$N$46</f>
        <v>0</v>
      </c>
      <c r="J20" s="38"/>
      <c r="K20" s="1"/>
      <c r="L20" s="36">
        <f>[2]Markus!$M$46</f>
        <v>3</v>
      </c>
      <c r="M20" s="37">
        <f>[2]Markus!$N$46</f>
        <v>0</v>
      </c>
      <c r="N20" s="38"/>
      <c r="O20" s="1"/>
      <c r="P20" s="36">
        <f>[2]Rainer!$M$46</f>
        <v>2</v>
      </c>
      <c r="Q20" s="37">
        <f>[2]Rainer!$N$46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Leipzig</v>
      </c>
      <c r="B21" s="35" t="str">
        <f t="shared" si="3"/>
        <v>Hoffenheim</v>
      </c>
      <c r="D21" s="36">
        <f>[2]Himmelfahrtskommando!$M$47</f>
        <v>3</v>
      </c>
      <c r="E21" s="37">
        <f>[2]Himmelfahrtskommando!$N$47</f>
        <v>1</v>
      </c>
      <c r="F21" s="39"/>
      <c r="G21" s="1"/>
      <c r="H21" s="36">
        <f>'[2]Niemals zu den Bayern'!$M$47</f>
        <v>2</v>
      </c>
      <c r="I21" s="37">
        <f>'[2]Niemals zu den Bayern'!$N$47</f>
        <v>1</v>
      </c>
      <c r="J21" s="39"/>
      <c r="K21" s="1"/>
      <c r="L21" s="36">
        <f>[2]Markus!$M$47</f>
        <v>2</v>
      </c>
      <c r="M21" s="37">
        <f>[2]Markus!$N$47</f>
        <v>1</v>
      </c>
      <c r="N21" s="39"/>
      <c r="O21" s="1"/>
      <c r="P21" s="36">
        <f>[2]Rainer!$M$47</f>
        <v>2</v>
      </c>
      <c r="Q21" s="37">
        <f>[2]Rainer!$N$47</f>
        <v>0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Freiburg</v>
      </c>
      <c r="B22" s="35" t="str">
        <f t="shared" si="3"/>
        <v>Köln</v>
      </c>
      <c r="D22" s="36">
        <f>[2]Himmelfahrtskommando!$M$48</f>
        <v>3</v>
      </c>
      <c r="E22" s="37">
        <f>[2]Himmelfahrtskommando!$N$48</f>
        <v>1</v>
      </c>
      <c r="F22" s="39"/>
      <c r="G22" s="1"/>
      <c r="H22" s="36">
        <f>'[2]Niemals zu den Bayern'!$M$48</f>
        <v>2</v>
      </c>
      <c r="I22" s="37">
        <f>'[2]Niemals zu den Bayern'!$N$48</f>
        <v>0</v>
      </c>
      <c r="J22" s="39"/>
      <c r="K22" s="1"/>
      <c r="L22" s="36">
        <f>[2]Markus!$M$48</f>
        <v>2</v>
      </c>
      <c r="M22" s="37">
        <f>[2]Markus!$N$48</f>
        <v>0</v>
      </c>
      <c r="N22" s="39"/>
      <c r="O22" s="1"/>
      <c r="P22" s="36">
        <f>[2]Rainer!$M$48</f>
        <v>3</v>
      </c>
      <c r="Q22" s="37">
        <f>[2]Rainer!$N$48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Leverkusen</v>
      </c>
      <c r="B23" s="35" t="str">
        <f t="shared" si="3"/>
        <v>Frankfurt</v>
      </c>
      <c r="D23" s="36">
        <f>[2]Himmelfahrtskommando!$M$49</f>
        <v>3</v>
      </c>
      <c r="E23" s="37">
        <f>[2]Himmelfahrtskommando!$N$49</f>
        <v>2</v>
      </c>
      <c r="F23" s="39"/>
      <c r="G23" s="1"/>
      <c r="H23" s="36">
        <f>'[2]Niemals zu den Bayern'!$M$49</f>
        <v>2</v>
      </c>
      <c r="I23" s="37">
        <f>'[2]Niemals zu den Bayern'!$N$49</f>
        <v>1</v>
      </c>
      <c r="J23" s="39"/>
      <c r="K23" s="1"/>
      <c r="L23" s="36">
        <f>[2]Markus!$M$49</f>
        <v>2</v>
      </c>
      <c r="M23" s="37">
        <f>[2]Markus!$N$49</f>
        <v>1</v>
      </c>
      <c r="N23" s="39"/>
      <c r="O23" s="1"/>
      <c r="P23" s="36">
        <f>[2]Rainer!$M$49</f>
        <v>2</v>
      </c>
      <c r="Q23" s="37">
        <f>[2]Rainer!$N$49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Mainz</v>
      </c>
      <c r="B24" s="35" t="str">
        <f t="shared" si="3"/>
        <v>Heidenheim</v>
      </c>
      <c r="D24" s="36">
        <f>[2]Himmelfahrtskommando!$M$50</f>
        <v>2</v>
      </c>
      <c r="E24" s="37">
        <f>[2]Himmelfahrtskommando!$N$50</f>
        <v>1</v>
      </c>
      <c r="F24" s="39"/>
      <c r="G24" s="1"/>
      <c r="H24" s="36">
        <f>'[2]Niemals zu den Bayern'!$M$50</f>
        <v>2</v>
      </c>
      <c r="I24" s="37">
        <f>'[2]Niemals zu den Bayern'!$N$50</f>
        <v>1</v>
      </c>
      <c r="J24" s="39"/>
      <c r="K24" s="1"/>
      <c r="L24" s="36">
        <f>[2]Markus!$M$50</f>
        <v>2</v>
      </c>
      <c r="M24" s="37">
        <f>[2]Markus!$N$50</f>
        <v>1</v>
      </c>
      <c r="N24" s="39"/>
      <c r="O24" s="1"/>
      <c r="P24" s="36">
        <f>[2]Rainer!$M$50</f>
        <v>1</v>
      </c>
      <c r="Q24" s="37">
        <f>[2]Rainer!$N$50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M'gladbach</v>
      </c>
      <c r="B25" s="35" t="str">
        <f t="shared" si="3"/>
        <v>Bremen</v>
      </c>
      <c r="D25" s="36">
        <f>[2]Himmelfahrtskommando!$M$51</f>
        <v>2</v>
      </c>
      <c r="E25" s="37">
        <f>[2]Himmelfahrtskommando!$N$51</f>
        <v>1</v>
      </c>
      <c r="F25" s="39"/>
      <c r="G25" s="1"/>
      <c r="H25" s="36">
        <f>'[2]Niemals zu den Bayern'!$M$51</f>
        <v>3</v>
      </c>
      <c r="I25" s="37">
        <f>'[2]Niemals zu den Bayern'!$N$51</f>
        <v>1</v>
      </c>
      <c r="J25" s="39"/>
      <c r="K25" s="1"/>
      <c r="L25" s="36">
        <f>[2]Markus!$M$51</f>
        <v>3</v>
      </c>
      <c r="M25" s="37">
        <f>[2]Markus!$N$51</f>
        <v>1</v>
      </c>
      <c r="N25" s="39"/>
      <c r="O25" s="1"/>
      <c r="P25" s="36">
        <f>[2]Rainer!$M$51</f>
        <v>2</v>
      </c>
      <c r="Q25" s="37">
        <f>[2]Rainer!$N$51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Bochum</v>
      </c>
      <c r="B26" s="35" t="str">
        <f t="shared" si="3"/>
        <v>Union Berlin</v>
      </c>
      <c r="D26" s="36">
        <f>[2]Himmelfahrtskommando!$M$52</f>
        <v>2</v>
      </c>
      <c r="E26" s="37">
        <f>[2]Himmelfahrtskommando!$N$52</f>
        <v>1</v>
      </c>
      <c r="F26" s="39"/>
      <c r="G26" s="1"/>
      <c r="H26" s="36">
        <f>'[2]Niemals zu den Bayern'!$M$52</f>
        <v>1</v>
      </c>
      <c r="I26" s="37">
        <f>'[2]Niemals zu den Bayern'!$N$52</f>
        <v>2</v>
      </c>
      <c r="J26" s="39"/>
      <c r="K26" s="1"/>
      <c r="L26" s="36">
        <f>[2]Markus!$M$52</f>
        <v>1</v>
      </c>
      <c r="M26" s="37">
        <f>[2]Markus!$N$52</f>
        <v>2</v>
      </c>
      <c r="N26" s="39"/>
      <c r="O26" s="1"/>
      <c r="P26" s="36">
        <f>[2]Rainer!$M$52</f>
        <v>0</v>
      </c>
      <c r="Q26" s="37">
        <f>[2]Rainer!$N$52</f>
        <v>2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Augsburg</v>
      </c>
      <c r="B27" s="35" t="str">
        <f t="shared" si="3"/>
        <v>Dortmund</v>
      </c>
      <c r="D27" s="36">
        <f>[2]Himmelfahrtskommando!$M$53</f>
        <v>1</v>
      </c>
      <c r="E27" s="37">
        <f>[2]Himmelfahrtskommando!$N$53</f>
        <v>3</v>
      </c>
      <c r="F27" s="39"/>
      <c r="G27" s="1"/>
      <c r="H27" s="36">
        <f>'[2]Niemals zu den Bayern'!$M$53</f>
        <v>0</v>
      </c>
      <c r="I27" s="37">
        <f>'[2]Niemals zu den Bayern'!$N$53</f>
        <v>2</v>
      </c>
      <c r="J27" s="39"/>
      <c r="K27" s="1"/>
      <c r="L27" s="36">
        <f>[2]Markus!$M$53</f>
        <v>0</v>
      </c>
      <c r="M27" s="37">
        <f>[2]Markus!$N$53</f>
        <v>2</v>
      </c>
      <c r="N27" s="39"/>
      <c r="O27" s="1"/>
      <c r="P27" s="36">
        <f>[2]Rainer!$M$53</f>
        <v>1</v>
      </c>
      <c r="Q27" s="37">
        <f>[2]Rainer!$N$53</f>
        <v>2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Darmstadt</v>
      </c>
      <c r="B28" s="35" t="str">
        <f t="shared" si="3"/>
        <v>Wolfsburg</v>
      </c>
      <c r="D28" s="36">
        <f>[2]Himmelfahrtskommando!$M$54</f>
        <v>1</v>
      </c>
      <c r="E28" s="37">
        <f>[2]Himmelfahrtskommando!$N$54</f>
        <v>2</v>
      </c>
      <c r="F28" s="40"/>
      <c r="G28" s="1"/>
      <c r="H28" s="36">
        <f>'[2]Niemals zu den Bayern'!$M$54</f>
        <v>0</v>
      </c>
      <c r="I28" s="37">
        <f>'[2]Niemals zu den Bayern'!$N$54</f>
        <v>2</v>
      </c>
      <c r="J28" s="40"/>
      <c r="K28" s="1"/>
      <c r="L28" s="36">
        <f>[2]Markus!$M$54</f>
        <v>0</v>
      </c>
      <c r="M28" s="37">
        <f>[2]Markus!$N$54</f>
        <v>1</v>
      </c>
      <c r="N28" s="40"/>
      <c r="O28" s="1"/>
      <c r="P28" s="36">
        <f>[2]Rainer!$M$54</f>
        <v>0</v>
      </c>
      <c r="Q28" s="37">
        <f>[2]Rainer!$N$54</f>
        <v>1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Stuttgart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Leipzig</v>
      </c>
      <c r="B36" s="35" t="str">
        <f t="shared" si="4"/>
        <v>Hoffenheim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Freiburg</v>
      </c>
      <c r="B37" s="35" t="str">
        <f t="shared" si="4"/>
        <v>Köln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Leverkusen</v>
      </c>
      <c r="B38" s="35" t="str">
        <f t="shared" si="4"/>
        <v>Frankfurt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Mainz</v>
      </c>
      <c r="B39" s="35" t="str">
        <f t="shared" si="4"/>
        <v>Heidenheim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M'gladbach</v>
      </c>
      <c r="B40" s="35" t="str">
        <f t="shared" si="4"/>
        <v>Bremen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Bochum</v>
      </c>
      <c r="B41" s="35" t="str">
        <f t="shared" si="4"/>
        <v>Union Berlin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Augsburg</v>
      </c>
      <c r="B42" s="35" t="str">
        <f t="shared" si="4"/>
        <v>Dortmund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Darmstadt</v>
      </c>
      <c r="B43" s="35" t="str">
        <f t="shared" si="4"/>
        <v>Wolfsburg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Stuttgart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Leipzig</v>
      </c>
      <c r="B55" s="72" t="str">
        <f t="shared" si="5"/>
        <v>Hoffenheim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Freiburg</v>
      </c>
      <c r="B56" s="72" t="str">
        <f t="shared" si="5"/>
        <v>Köln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Leverkusen</v>
      </c>
      <c r="B57" s="72" t="str">
        <f t="shared" si="5"/>
        <v>Frankfurt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Mainz</v>
      </c>
      <c r="B58" s="72" t="str">
        <f t="shared" si="5"/>
        <v>Heidenheim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M'gladbach</v>
      </c>
      <c r="B59" s="72" t="str">
        <f t="shared" si="5"/>
        <v>Bremen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Bochum</v>
      </c>
      <c r="B60" s="72" t="str">
        <f t="shared" si="5"/>
        <v>Union Berlin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Augsburg</v>
      </c>
      <c r="B61" s="72" t="str">
        <f t="shared" si="5"/>
        <v>Dortmund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Darmstadt</v>
      </c>
      <c r="B62" s="72" t="str">
        <f t="shared" si="5"/>
        <v>Wolfsburg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AC70"/>
  <sheetViews>
    <sheetView showGridLines="0" zoomScale="116" zoomScaleNormal="116" workbookViewId="0">
      <selection activeCell="H5" sqref="H5:I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Hinrunde'!A57</f>
        <v>Dortmund</v>
      </c>
      <c r="B5" s="35" t="str">
        <f>'[1]Ergebnistipps Hinrunde'!B57</f>
        <v>Mainz</v>
      </c>
      <c r="D5" s="36">
        <f>[2]Paulo!$C$57</f>
        <v>3</v>
      </c>
      <c r="E5" s="37">
        <f>[2]Paulo!$D$57</f>
        <v>1</v>
      </c>
      <c r="F5" s="38"/>
      <c r="G5" s="1"/>
      <c r="H5" s="48">
        <f>D5</f>
        <v>3</v>
      </c>
      <c r="I5" s="49">
        <f>E5</f>
        <v>1</v>
      </c>
      <c r="J5" s="38"/>
      <c r="K5" s="1"/>
      <c r="L5" s="48">
        <f>ROUND((D5+T5+L20+P20)/4,0)</f>
        <v>3</v>
      </c>
      <c r="M5" s="49">
        <f>ROUND((E5+U5+M20+Q20)/4,0)</f>
        <v>1</v>
      </c>
      <c r="N5" s="38"/>
      <c r="O5" s="1"/>
      <c r="P5" s="48">
        <f>T5</f>
        <v>2</v>
      </c>
      <c r="Q5" s="49">
        <f>U5</f>
        <v>1</v>
      </c>
      <c r="R5" s="38"/>
      <c r="S5" s="1"/>
      <c r="T5" s="36">
        <f>[2]Pitti!$C$57</f>
        <v>2</v>
      </c>
      <c r="U5" s="37">
        <f>[2]Pitti!$D$57</f>
        <v>1</v>
      </c>
      <c r="V5" s="38"/>
    </row>
    <row r="6" spans="1:28" ht="11.25" customHeight="1">
      <c r="A6" s="34" t="str">
        <f>'[1]Ergebnistipps Hinrunde'!A58</f>
        <v>Union Berlin</v>
      </c>
      <c r="B6" s="35" t="str">
        <f>'[1]Ergebnistipps Hinrunde'!B58</f>
        <v>Köln</v>
      </c>
      <c r="D6" s="36">
        <f>[2]Paulo!$C$58</f>
        <v>1</v>
      </c>
      <c r="E6" s="37">
        <f>[2]Paulo!$D$58</f>
        <v>2</v>
      </c>
      <c r="F6" s="39"/>
      <c r="G6" s="1"/>
      <c r="H6" s="48">
        <f t="shared" ref="H6:I13" si="0">D6</f>
        <v>1</v>
      </c>
      <c r="I6" s="49">
        <f t="shared" si="0"/>
        <v>2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 t="shared" ref="P6:Q13" si="2">T6</f>
        <v>2</v>
      </c>
      <c r="Q6" s="49">
        <f t="shared" si="2"/>
        <v>1</v>
      </c>
      <c r="R6" s="39"/>
      <c r="S6" s="1"/>
      <c r="T6" s="36">
        <f>[2]Pitti!$C$58</f>
        <v>2</v>
      </c>
      <c r="U6" s="37">
        <f>[2]Pitti!$D$58</f>
        <v>1</v>
      </c>
      <c r="V6" s="39"/>
    </row>
    <row r="7" spans="1:28" ht="11.25" customHeight="1">
      <c r="A7" s="34" t="str">
        <f>'[1]Ergebnistipps Hinrunde'!A59</f>
        <v>Leverkusen</v>
      </c>
      <c r="B7" s="35" t="str">
        <f>'[1]Ergebnistipps Hinrunde'!B59</f>
        <v>Bochum</v>
      </c>
      <c r="D7" s="36">
        <f>[2]Paulo!$C$59</f>
        <v>4</v>
      </c>
      <c r="E7" s="37">
        <f>[2]Paulo!$D$59</f>
        <v>1</v>
      </c>
      <c r="F7" s="39"/>
      <c r="G7" s="1"/>
      <c r="H7" s="48">
        <f t="shared" si="0"/>
        <v>4</v>
      </c>
      <c r="I7" s="49">
        <f t="shared" si="0"/>
        <v>1</v>
      </c>
      <c r="J7" s="39"/>
      <c r="K7" s="1"/>
      <c r="L7" s="48">
        <f t="shared" si="1"/>
        <v>3</v>
      </c>
      <c r="M7" s="49">
        <f t="shared" si="1"/>
        <v>1</v>
      </c>
      <c r="N7" s="39"/>
      <c r="O7" s="1"/>
      <c r="P7" s="48">
        <f t="shared" si="2"/>
        <v>3</v>
      </c>
      <c r="Q7" s="49">
        <f t="shared" si="2"/>
        <v>0</v>
      </c>
      <c r="R7" s="39"/>
      <c r="S7" s="1"/>
      <c r="T7" s="36">
        <f>[2]Pitti!$C$59</f>
        <v>3</v>
      </c>
      <c r="U7" s="37">
        <f>[2]Pitti!$D$59</f>
        <v>0</v>
      </c>
      <c r="V7" s="39"/>
    </row>
    <row r="8" spans="1:28" ht="11.25" customHeight="1">
      <c r="A8" s="34" t="str">
        <f>'[1]Ergebnistipps Hinrunde'!A60</f>
        <v>Frankfurt</v>
      </c>
      <c r="B8" s="35" t="str">
        <f>'[1]Ergebnistipps Hinrunde'!B60</f>
        <v>M'gladbach</v>
      </c>
      <c r="D8" s="36">
        <f>[2]Paulo!$C$60</f>
        <v>2</v>
      </c>
      <c r="E8" s="37">
        <f>[2]Paulo!$D$60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2</v>
      </c>
      <c r="Q8" s="49">
        <f t="shared" si="2"/>
        <v>1</v>
      </c>
      <c r="R8" s="39"/>
      <c r="S8" s="1"/>
      <c r="T8" s="36">
        <f>[2]Pitti!$C$60</f>
        <v>2</v>
      </c>
      <c r="U8" s="37">
        <f>[2]Pitti!$D$60</f>
        <v>1</v>
      </c>
      <c r="V8" s="39"/>
    </row>
    <row r="9" spans="1:28" ht="11.25" customHeight="1">
      <c r="A9" s="34" t="str">
        <f>'[1]Ergebnistipps Hinrunde'!A61</f>
        <v>Wolfsburg</v>
      </c>
      <c r="B9" s="35" t="str">
        <f>'[1]Ergebnistipps Hinrunde'!B61</f>
        <v>München</v>
      </c>
      <c r="D9" s="36">
        <f>[2]Paulo!$C$61</f>
        <v>1</v>
      </c>
      <c r="E9" s="37">
        <f>[2]Paulo!$D$61</f>
        <v>3</v>
      </c>
      <c r="F9" s="39"/>
      <c r="G9" s="1"/>
      <c r="H9" s="48">
        <f t="shared" si="0"/>
        <v>1</v>
      </c>
      <c r="I9" s="49">
        <f t="shared" si="0"/>
        <v>3</v>
      </c>
      <c r="J9" s="39"/>
      <c r="K9" s="1"/>
      <c r="L9" s="48">
        <f t="shared" si="1"/>
        <v>1</v>
      </c>
      <c r="M9" s="49">
        <f t="shared" si="1"/>
        <v>3</v>
      </c>
      <c r="N9" s="39"/>
      <c r="O9" s="1"/>
      <c r="P9" s="48">
        <f t="shared" si="2"/>
        <v>1</v>
      </c>
      <c r="Q9" s="49">
        <f t="shared" si="2"/>
        <v>3</v>
      </c>
      <c r="R9" s="39"/>
      <c r="S9" s="1"/>
      <c r="T9" s="36">
        <f>[2]Pitti!$C$61</f>
        <v>1</v>
      </c>
      <c r="U9" s="37">
        <f>[2]Pitti!$D$61</f>
        <v>3</v>
      </c>
      <c r="V9" s="39"/>
    </row>
    <row r="10" spans="1:28" ht="11.25" customHeight="1">
      <c r="A10" s="34" t="str">
        <f>'[1]Ergebnistipps Hinrunde'!A62</f>
        <v>Hoffenheim</v>
      </c>
      <c r="B10" s="35" t="str">
        <f>'[1]Ergebnistipps Hinrunde'!B62</f>
        <v>Darmstadt</v>
      </c>
      <c r="D10" s="36">
        <f>[2]Paulo!$C$62</f>
        <v>3</v>
      </c>
      <c r="E10" s="37">
        <f>[2]Paulo!$D$62</f>
        <v>1</v>
      </c>
      <c r="F10" s="39"/>
      <c r="G10" s="1"/>
      <c r="H10" s="48">
        <f t="shared" si="0"/>
        <v>3</v>
      </c>
      <c r="I10" s="49">
        <f t="shared" si="0"/>
        <v>1</v>
      </c>
      <c r="J10" s="39"/>
      <c r="K10" s="1"/>
      <c r="L10" s="48">
        <f t="shared" si="1"/>
        <v>3</v>
      </c>
      <c r="M10" s="49">
        <f t="shared" si="1"/>
        <v>1</v>
      </c>
      <c r="N10" s="39"/>
      <c r="O10" s="1"/>
      <c r="P10" s="48">
        <f t="shared" si="2"/>
        <v>3</v>
      </c>
      <c r="Q10" s="49">
        <f t="shared" si="2"/>
        <v>0</v>
      </c>
      <c r="R10" s="39"/>
      <c r="S10" s="1"/>
      <c r="T10" s="36">
        <f>[2]Pitti!$C$62</f>
        <v>3</v>
      </c>
      <c r="U10" s="37">
        <f>[2]Pitti!$D$62</f>
        <v>0</v>
      </c>
      <c r="V10" s="39"/>
    </row>
    <row r="11" spans="1:28" ht="11.25" customHeight="1">
      <c r="A11" s="34" t="str">
        <f>'[1]Ergebnistipps Hinrunde'!A63</f>
        <v>Bremen</v>
      </c>
      <c r="B11" s="35" t="str">
        <f>'[1]Ergebnistipps Hinrunde'!B63</f>
        <v>Leipzig</v>
      </c>
      <c r="D11" s="36">
        <f>[2]Paulo!$C$63</f>
        <v>1</v>
      </c>
      <c r="E11" s="37">
        <f>[2]Paulo!$D$63</f>
        <v>2</v>
      </c>
      <c r="F11" s="39"/>
      <c r="G11" s="1"/>
      <c r="H11" s="48">
        <f t="shared" si="0"/>
        <v>1</v>
      </c>
      <c r="I11" s="49">
        <f t="shared" si="0"/>
        <v>2</v>
      </c>
      <c r="J11" s="39"/>
      <c r="K11" s="1"/>
      <c r="L11" s="48">
        <f t="shared" si="1"/>
        <v>1</v>
      </c>
      <c r="M11" s="49">
        <f t="shared" si="1"/>
        <v>2</v>
      </c>
      <c r="N11" s="39"/>
      <c r="O11" s="1"/>
      <c r="P11" s="48">
        <f t="shared" si="2"/>
        <v>1</v>
      </c>
      <c r="Q11" s="49">
        <f t="shared" si="2"/>
        <v>3</v>
      </c>
      <c r="R11" s="39"/>
      <c r="S11" s="1"/>
      <c r="T11" s="36">
        <f>[2]Pitti!$C$63</f>
        <v>1</v>
      </c>
      <c r="U11" s="37">
        <f>[2]Pitti!$D$63</f>
        <v>3</v>
      </c>
      <c r="V11" s="39"/>
    </row>
    <row r="12" spans="1:28" ht="11.25" customHeight="1">
      <c r="A12" s="34" t="str">
        <f>'[1]Ergebnistipps Hinrunde'!A64</f>
        <v>Stuttgart</v>
      </c>
      <c r="B12" s="35" t="str">
        <f>'[1]Ergebnistipps Hinrunde'!B64</f>
        <v>Augsburg</v>
      </c>
      <c r="D12" s="36">
        <f>[2]Paulo!$C$64</f>
        <v>3</v>
      </c>
      <c r="E12" s="37">
        <f>[2]Paulo!$D$64</f>
        <v>2</v>
      </c>
      <c r="F12" s="39"/>
      <c r="G12" s="1"/>
      <c r="H12" s="48">
        <f t="shared" si="0"/>
        <v>3</v>
      </c>
      <c r="I12" s="49">
        <f t="shared" si="0"/>
        <v>2</v>
      </c>
      <c r="J12" s="39"/>
      <c r="K12" s="1"/>
      <c r="L12" s="48">
        <f t="shared" si="1"/>
        <v>3</v>
      </c>
      <c r="M12" s="49">
        <f t="shared" si="1"/>
        <v>1</v>
      </c>
      <c r="N12" s="39"/>
      <c r="O12" s="1"/>
      <c r="P12" s="48">
        <f t="shared" si="2"/>
        <v>3</v>
      </c>
      <c r="Q12" s="49">
        <f t="shared" si="2"/>
        <v>1</v>
      </c>
      <c r="R12" s="39"/>
      <c r="S12" s="1"/>
      <c r="T12" s="36">
        <f>[2]Pitti!$C$64</f>
        <v>3</v>
      </c>
      <c r="U12" s="37">
        <f>[2]Pitti!$D$64</f>
        <v>1</v>
      </c>
      <c r="V12" s="39"/>
    </row>
    <row r="13" spans="1:28" ht="11.25" customHeight="1" thickBot="1">
      <c r="A13" s="34" t="str">
        <f>'[1]Ergebnistipps Hinrunde'!A65</f>
        <v>Heidenheim</v>
      </c>
      <c r="B13" s="35" t="str">
        <f>'[1]Ergebnistipps Hinrunde'!B65</f>
        <v>Freiburg</v>
      </c>
      <c r="D13" s="36">
        <f>[2]Paulo!$C$65</f>
        <v>1</v>
      </c>
      <c r="E13" s="37">
        <f>[2]Paulo!$D$65</f>
        <v>2</v>
      </c>
      <c r="F13" s="40"/>
      <c r="G13" s="1"/>
      <c r="H13" s="48">
        <f t="shared" si="0"/>
        <v>1</v>
      </c>
      <c r="I13" s="49">
        <f t="shared" si="0"/>
        <v>2</v>
      </c>
      <c r="J13" s="40"/>
      <c r="K13" s="1"/>
      <c r="L13" s="48">
        <f t="shared" si="1"/>
        <v>1</v>
      </c>
      <c r="M13" s="49">
        <f t="shared" si="1"/>
        <v>2</v>
      </c>
      <c r="N13" s="40"/>
      <c r="O13" s="1"/>
      <c r="P13" s="48">
        <f t="shared" si="2"/>
        <v>3</v>
      </c>
      <c r="Q13" s="49">
        <f t="shared" si="2"/>
        <v>1</v>
      </c>
      <c r="R13" s="40"/>
      <c r="S13" s="1"/>
      <c r="T13" s="36">
        <f>[2]Pitti!$C$65</f>
        <v>3</v>
      </c>
      <c r="U13" s="37">
        <f>[2]Pitti!$D$65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Dortmund</v>
      </c>
      <c r="B20" s="35" t="str">
        <f t="shared" si="3"/>
        <v>Mainz</v>
      </c>
      <c r="D20" s="36">
        <f>[2]Himmelfahrtskommando!$C$57</f>
        <v>2</v>
      </c>
      <c r="E20" s="37">
        <f>[2]Himmelfahrtskommando!$D$57</f>
        <v>1</v>
      </c>
      <c r="F20" s="38"/>
      <c r="G20" s="1"/>
      <c r="H20" s="36">
        <f>'[2]Niemals zu den Bayern'!$C$57</f>
        <v>2</v>
      </c>
      <c r="I20" s="37">
        <f>'[2]Niemals zu den Bayern'!$D$57</f>
        <v>0</v>
      </c>
      <c r="J20" s="38"/>
      <c r="K20" s="1"/>
      <c r="L20" s="36">
        <f>[2]Markus!$C$57</f>
        <v>2</v>
      </c>
      <c r="M20" s="37">
        <f>[2]Markus!$D$57</f>
        <v>0</v>
      </c>
      <c r="N20" s="38"/>
      <c r="O20" s="1"/>
      <c r="P20" s="36">
        <f>[2]Rainer!$C$57</f>
        <v>3</v>
      </c>
      <c r="Q20" s="37">
        <f>[2]Rainer!$D$57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Union Berlin</v>
      </c>
      <c r="B21" s="35" t="str">
        <f t="shared" si="3"/>
        <v>Köln</v>
      </c>
      <c r="D21" s="36">
        <f>[2]Himmelfahrtskommando!$C$58</f>
        <v>2</v>
      </c>
      <c r="E21" s="37">
        <f>[2]Himmelfahrtskommando!$D$58</f>
        <v>1</v>
      </c>
      <c r="F21" s="39"/>
      <c r="G21" s="1"/>
      <c r="H21" s="36">
        <f>'[2]Niemals zu den Bayern'!$C$58</f>
        <v>2</v>
      </c>
      <c r="I21" s="37">
        <f>'[2]Niemals zu den Bayern'!$D$58</f>
        <v>1</v>
      </c>
      <c r="J21" s="39"/>
      <c r="K21" s="1"/>
      <c r="L21" s="36">
        <f>[2]Markus!$C$58</f>
        <v>2</v>
      </c>
      <c r="M21" s="37">
        <f>[2]Markus!$D$58</f>
        <v>1</v>
      </c>
      <c r="N21" s="39"/>
      <c r="O21" s="1"/>
      <c r="P21" s="36">
        <f>[2]Rainer!$C$58</f>
        <v>2</v>
      </c>
      <c r="Q21" s="37">
        <f>[2]Rainer!$D$58</f>
        <v>0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Leverkusen</v>
      </c>
      <c r="B22" s="35" t="str">
        <f t="shared" si="3"/>
        <v>Bochum</v>
      </c>
      <c r="D22" s="36">
        <f>[2]Himmelfahrtskommando!$C$59</f>
        <v>3</v>
      </c>
      <c r="E22" s="37">
        <f>[2]Himmelfahrtskommando!$D$59</f>
        <v>0</v>
      </c>
      <c r="F22" s="39"/>
      <c r="G22" s="1"/>
      <c r="H22" s="36">
        <f>'[2]Niemals zu den Bayern'!$C$59</f>
        <v>2</v>
      </c>
      <c r="I22" s="37">
        <f>'[2]Niemals zu den Bayern'!$D$59</f>
        <v>1</v>
      </c>
      <c r="J22" s="39"/>
      <c r="K22" s="1"/>
      <c r="L22" s="36">
        <f>[2]Markus!$C$59</f>
        <v>2</v>
      </c>
      <c r="M22" s="37">
        <f>[2]Markus!$D$59</f>
        <v>1</v>
      </c>
      <c r="N22" s="39"/>
      <c r="O22" s="1"/>
      <c r="P22" s="36">
        <f>[2]Rainer!$C$59</f>
        <v>3</v>
      </c>
      <c r="Q22" s="37">
        <f>[2]Rainer!$D$59</f>
        <v>0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Frankfurt</v>
      </c>
      <c r="B23" s="35" t="str">
        <f t="shared" si="3"/>
        <v>M'gladbach</v>
      </c>
      <c r="D23" s="36">
        <f>[2]Himmelfahrtskommando!$C$60</f>
        <v>2</v>
      </c>
      <c r="E23" s="37">
        <f>[2]Himmelfahrtskommando!$D$60</f>
        <v>1</v>
      </c>
      <c r="F23" s="39"/>
      <c r="G23" s="1"/>
      <c r="H23" s="36">
        <f>'[2]Niemals zu den Bayern'!$C$60</f>
        <v>2</v>
      </c>
      <c r="I23" s="37">
        <f>'[2]Niemals zu den Bayern'!$D$60</f>
        <v>1</v>
      </c>
      <c r="J23" s="39"/>
      <c r="K23" s="1"/>
      <c r="L23" s="36">
        <f>[2]Markus!$C$60</f>
        <v>2</v>
      </c>
      <c r="M23" s="37">
        <f>[2]Markus!$D$60</f>
        <v>1</v>
      </c>
      <c r="N23" s="39"/>
      <c r="O23" s="1"/>
      <c r="P23" s="36">
        <f>[2]Rainer!$C$60</f>
        <v>1</v>
      </c>
      <c r="Q23" s="37">
        <f>[2]Rainer!$D$60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Wolfsburg</v>
      </c>
      <c r="B24" s="35" t="str">
        <f t="shared" si="3"/>
        <v>München</v>
      </c>
      <c r="D24" s="36">
        <f>[2]Himmelfahrtskommando!$C$61</f>
        <v>1</v>
      </c>
      <c r="E24" s="37">
        <f>[2]Himmelfahrtskommando!$D$61</f>
        <v>3</v>
      </c>
      <c r="F24" s="39"/>
      <c r="G24" s="1"/>
      <c r="H24" s="36">
        <f>'[2]Niemals zu den Bayern'!$C$61</f>
        <v>0</v>
      </c>
      <c r="I24" s="37">
        <f>'[2]Niemals zu den Bayern'!$D$61</f>
        <v>2</v>
      </c>
      <c r="J24" s="39"/>
      <c r="K24" s="1"/>
      <c r="L24" s="36">
        <f>[2]Markus!$C$61</f>
        <v>0</v>
      </c>
      <c r="M24" s="37">
        <f>[2]Markus!$D$61</f>
        <v>2</v>
      </c>
      <c r="N24" s="39"/>
      <c r="O24" s="1"/>
      <c r="P24" s="36">
        <f>[2]Rainer!$C$61</f>
        <v>1</v>
      </c>
      <c r="Q24" s="37">
        <f>[2]Rainer!$D$61</f>
        <v>3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Hoffenheim</v>
      </c>
      <c r="B25" s="35" t="str">
        <f t="shared" si="3"/>
        <v>Darmstadt</v>
      </c>
      <c r="D25" s="36">
        <f>[2]Himmelfahrtskommando!$C$62</f>
        <v>3</v>
      </c>
      <c r="E25" s="37">
        <f>[2]Himmelfahrtskommando!$D$62</f>
        <v>0</v>
      </c>
      <c r="F25" s="39"/>
      <c r="G25" s="1"/>
      <c r="H25" s="36">
        <f>'[2]Niemals zu den Bayern'!$C$62</f>
        <v>2</v>
      </c>
      <c r="I25" s="37">
        <f>'[2]Niemals zu den Bayern'!$D$62</f>
        <v>1</v>
      </c>
      <c r="J25" s="39"/>
      <c r="K25" s="1"/>
      <c r="L25" s="36">
        <f>[2]Markus!$C$62</f>
        <v>2</v>
      </c>
      <c r="M25" s="37">
        <f>[2]Markus!$D$62</f>
        <v>1</v>
      </c>
      <c r="N25" s="39"/>
      <c r="O25" s="1"/>
      <c r="P25" s="36">
        <f>[2]Rainer!$C$62</f>
        <v>2</v>
      </c>
      <c r="Q25" s="37">
        <f>[2]Rainer!$D$62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Bremen</v>
      </c>
      <c r="B26" s="35" t="str">
        <f t="shared" si="3"/>
        <v>Leipzig</v>
      </c>
      <c r="D26" s="36">
        <f>[2]Himmelfahrtskommando!$C$63</f>
        <v>1</v>
      </c>
      <c r="E26" s="37">
        <f>[2]Himmelfahrtskommando!$D$63</f>
        <v>3</v>
      </c>
      <c r="F26" s="39"/>
      <c r="G26" s="1"/>
      <c r="H26" s="36">
        <f>'[2]Niemals zu den Bayern'!$C$63</f>
        <v>0</v>
      </c>
      <c r="I26" s="37">
        <f>'[2]Niemals zu den Bayern'!$D$63</f>
        <v>2</v>
      </c>
      <c r="J26" s="39"/>
      <c r="K26" s="1"/>
      <c r="L26" s="36">
        <f>[2]Markus!$C$63</f>
        <v>0</v>
      </c>
      <c r="M26" s="37">
        <f>[2]Markus!$D$63</f>
        <v>2</v>
      </c>
      <c r="N26" s="39"/>
      <c r="O26" s="1"/>
      <c r="P26" s="36">
        <f>[2]Rainer!$C$63</f>
        <v>1</v>
      </c>
      <c r="Q26" s="37">
        <f>[2]Rainer!$D$63</f>
        <v>2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Stuttgart</v>
      </c>
      <c r="B27" s="35" t="str">
        <f t="shared" si="3"/>
        <v>Augsburg</v>
      </c>
      <c r="D27" s="36">
        <f>[2]Himmelfahrtskommando!$C$64</f>
        <v>3</v>
      </c>
      <c r="E27" s="37">
        <f>[2]Himmelfahrtskommando!$D$64</f>
        <v>1</v>
      </c>
      <c r="F27" s="39"/>
      <c r="G27" s="1"/>
      <c r="H27" s="36">
        <f>'[2]Niemals zu den Bayern'!$C$64</f>
        <v>2</v>
      </c>
      <c r="I27" s="37">
        <f>'[2]Niemals zu den Bayern'!$D$64</f>
        <v>1</v>
      </c>
      <c r="J27" s="39"/>
      <c r="K27" s="1"/>
      <c r="L27" s="36">
        <f>[2]Markus!$C$64</f>
        <v>2</v>
      </c>
      <c r="M27" s="37">
        <f>[2]Markus!$D$64</f>
        <v>1</v>
      </c>
      <c r="N27" s="39"/>
      <c r="O27" s="1"/>
      <c r="P27" s="36">
        <f>[2]Rainer!$C$64</f>
        <v>2</v>
      </c>
      <c r="Q27" s="37">
        <f>[2]Rainer!$D$64</f>
        <v>0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Heidenheim</v>
      </c>
      <c r="B28" s="35" t="str">
        <f t="shared" si="3"/>
        <v>Freiburg</v>
      </c>
      <c r="D28" s="36">
        <f>[2]Himmelfahrtskommando!$C$65</f>
        <v>3</v>
      </c>
      <c r="E28" s="37">
        <f>[2]Himmelfahrtskommando!$D$65</f>
        <v>1</v>
      </c>
      <c r="F28" s="40"/>
      <c r="G28" s="1"/>
      <c r="H28" s="36">
        <f>'[2]Niemals zu den Bayern'!$C$65</f>
        <v>0</v>
      </c>
      <c r="I28" s="37">
        <f>'[2]Niemals zu den Bayern'!$D$65</f>
        <v>2</v>
      </c>
      <c r="J28" s="40"/>
      <c r="K28" s="1"/>
      <c r="L28" s="36">
        <f>[2]Markus!$C$65</f>
        <v>0</v>
      </c>
      <c r="M28" s="37">
        <f>[2]Markus!$D$65</f>
        <v>2</v>
      </c>
      <c r="N28" s="40"/>
      <c r="O28" s="1"/>
      <c r="P28" s="36">
        <f>[2]Rainer!$C$65</f>
        <v>1</v>
      </c>
      <c r="Q28" s="37">
        <f>[2]Rainer!$D$65</f>
        <v>2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Dortmund</v>
      </c>
      <c r="B35" s="35" t="str">
        <f t="shared" si="4"/>
        <v>Mainz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Union Berlin</v>
      </c>
      <c r="B36" s="35" t="str">
        <f t="shared" si="4"/>
        <v>Köln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Leverkusen</v>
      </c>
      <c r="B37" s="35" t="str">
        <f t="shared" si="4"/>
        <v>Bochum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Frankfurt</v>
      </c>
      <c r="B38" s="35" t="str">
        <f t="shared" si="4"/>
        <v>M'gladbach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Wolfsburg</v>
      </c>
      <c r="B39" s="35" t="str">
        <f t="shared" si="4"/>
        <v>München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Hoffenheim</v>
      </c>
      <c r="B40" s="35" t="str">
        <f t="shared" si="4"/>
        <v>Darmstadt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Bremen</v>
      </c>
      <c r="B41" s="35" t="str">
        <f t="shared" si="4"/>
        <v>Leipzig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Stuttgart</v>
      </c>
      <c r="B42" s="35" t="str">
        <f t="shared" si="4"/>
        <v>Augsburg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Heidenheim</v>
      </c>
      <c r="B43" s="35" t="str">
        <f t="shared" si="4"/>
        <v>Freiburg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Dortmund</v>
      </c>
      <c r="B54" s="72" t="str">
        <f t="shared" si="5"/>
        <v>Mainz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Union Berlin</v>
      </c>
      <c r="B55" s="72" t="str">
        <f t="shared" si="5"/>
        <v>Köln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Leverkusen</v>
      </c>
      <c r="B56" s="72" t="str">
        <f t="shared" si="5"/>
        <v>Bochum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Frankfurt</v>
      </c>
      <c r="B57" s="72" t="str">
        <f t="shared" si="5"/>
        <v>M'gladbach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Wolfsburg</v>
      </c>
      <c r="B58" s="72" t="str">
        <f t="shared" si="5"/>
        <v>München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Hoffenheim</v>
      </c>
      <c r="B59" s="72" t="str">
        <f t="shared" si="5"/>
        <v>Darmstadt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Bremen</v>
      </c>
      <c r="B60" s="72" t="str">
        <f t="shared" si="5"/>
        <v>Leipzig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Stuttgart</v>
      </c>
      <c r="B61" s="72" t="str">
        <f t="shared" si="5"/>
        <v>Augsburg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Heidenheim</v>
      </c>
      <c r="B62" s="72" t="str">
        <f t="shared" si="5"/>
        <v>Freiburg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pageSetUpPr fitToPage="1"/>
  </sheetPr>
  <dimension ref="A1:AC70"/>
  <sheetViews>
    <sheetView showGridLines="0" zoomScale="116" zoomScaleNormal="116" workbookViewId="0">
      <selection activeCell="H5" sqref="H5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44" t="str">
        <f>[3]Paulo!$A$2</f>
        <v>München</v>
      </c>
      <c r="B5" s="45" t="str">
        <f>[3]Paulo!$B$2</f>
        <v>Hoffenheim</v>
      </c>
      <c r="D5" s="36">
        <f>[3]Paulo!$C$2</f>
        <v>4</v>
      </c>
      <c r="E5" s="37">
        <f>[3]Paulo!$D$2</f>
        <v>1</v>
      </c>
      <c r="F5" s="41"/>
      <c r="H5" s="48">
        <f>P20</f>
        <v>3</v>
      </c>
      <c r="I5" s="49">
        <f>Q20</f>
        <v>0</v>
      </c>
      <c r="J5" s="41"/>
      <c r="L5" s="48">
        <f>ROUND((D5+T5+L20+P20)/4,0)</f>
        <v>3</v>
      </c>
      <c r="M5" s="49">
        <f>ROUND((E5+U5+M20+Q20)/4,0)</f>
        <v>0</v>
      </c>
      <c r="N5" s="41"/>
      <c r="P5" s="48">
        <f>D5</f>
        <v>4</v>
      </c>
      <c r="Q5" s="49">
        <f>E5</f>
        <v>1</v>
      </c>
      <c r="R5" s="41"/>
      <c r="T5" s="36">
        <f>[3]Pitti!$C$2</f>
        <v>3</v>
      </c>
      <c r="U5" s="37">
        <f>[3]Pitti!$D$2</f>
        <v>0</v>
      </c>
      <c r="V5" s="41"/>
    </row>
    <row r="6" spans="1:28" ht="11.25" customHeight="1">
      <c r="A6" s="44" t="str">
        <f>[3]Paulo!$A$3</f>
        <v>Leipzig</v>
      </c>
      <c r="B6" s="45" t="str">
        <f>[3]Paulo!$B$3</f>
        <v>Frankfurt</v>
      </c>
      <c r="D6" s="36">
        <f>[3]Paulo!$C$3</f>
        <v>3</v>
      </c>
      <c r="E6" s="37">
        <f>[3]Paulo!$D$3</f>
        <v>1</v>
      </c>
      <c r="F6" s="42"/>
      <c r="H6" s="48">
        <f t="shared" ref="H6:I13" si="0">P21</f>
        <v>2</v>
      </c>
      <c r="I6" s="49">
        <f t="shared" si="0"/>
        <v>0</v>
      </c>
      <c r="J6" s="42"/>
      <c r="L6" s="48">
        <f t="shared" ref="L6:M13" si="1">ROUND((D6+T6+L21+P21)/4,0)</f>
        <v>3</v>
      </c>
      <c r="M6" s="49">
        <f t="shared" si="1"/>
        <v>1</v>
      </c>
      <c r="N6" s="42"/>
      <c r="P6" s="48">
        <f>D6</f>
        <v>3</v>
      </c>
      <c r="Q6" s="49">
        <f>E6</f>
        <v>1</v>
      </c>
      <c r="R6" s="42"/>
      <c r="T6" s="36">
        <f>[3]Pitti!$C$3</f>
        <v>3</v>
      </c>
      <c r="U6" s="37">
        <f>[3]Pitti!$D$3</f>
        <v>1</v>
      </c>
      <c r="V6" s="42"/>
    </row>
    <row r="7" spans="1:28" ht="11.25" customHeight="1">
      <c r="A7" s="44" t="str">
        <f>[3]Paulo!$A$4</f>
        <v>Freiburg</v>
      </c>
      <c r="B7" s="45" t="str">
        <f>[3]Paulo!$B$4</f>
        <v>Union Berlin</v>
      </c>
      <c r="D7" s="36">
        <f>[3]Paulo!$C$4</f>
        <v>2</v>
      </c>
      <c r="E7" s="37">
        <f>[3]Paulo!$D$4</f>
        <v>1</v>
      </c>
      <c r="F7" s="42"/>
      <c r="H7" s="48">
        <f t="shared" si="0"/>
        <v>2</v>
      </c>
      <c r="I7" s="49">
        <f t="shared" si="0"/>
        <v>1</v>
      </c>
      <c r="J7" s="42"/>
      <c r="L7" s="48">
        <f t="shared" si="1"/>
        <v>2</v>
      </c>
      <c r="M7" s="49">
        <f t="shared" si="1"/>
        <v>1</v>
      </c>
      <c r="N7" s="42"/>
      <c r="P7" s="48">
        <f t="shared" ref="P7:Q13" si="2">D7</f>
        <v>2</v>
      </c>
      <c r="Q7" s="49">
        <f t="shared" si="2"/>
        <v>1</v>
      </c>
      <c r="R7" s="42"/>
      <c r="T7" s="36">
        <f>[3]Pitti!$C$4</f>
        <v>2</v>
      </c>
      <c r="U7" s="37">
        <f>[3]Pitti!$D$4</f>
        <v>1</v>
      </c>
      <c r="V7" s="42"/>
    </row>
    <row r="8" spans="1:28" ht="11.25" customHeight="1">
      <c r="A8" s="44" t="str">
        <f>[3]Paulo!$A$5</f>
        <v>Mainz</v>
      </c>
      <c r="B8" s="45" t="str">
        <f>[3]Paulo!$B$5</f>
        <v>Wolfsburg</v>
      </c>
      <c r="D8" s="36">
        <f>[3]Paulo!$C$5</f>
        <v>1</v>
      </c>
      <c r="E8" s="37">
        <f>[3]Paulo!$D$5</f>
        <v>1</v>
      </c>
      <c r="F8" s="42"/>
      <c r="H8" s="48">
        <f t="shared" si="0"/>
        <v>1</v>
      </c>
      <c r="I8" s="49">
        <f t="shared" si="0"/>
        <v>1</v>
      </c>
      <c r="J8" s="42"/>
      <c r="L8" s="48">
        <f t="shared" si="1"/>
        <v>1</v>
      </c>
      <c r="M8" s="49">
        <f t="shared" si="1"/>
        <v>1</v>
      </c>
      <c r="N8" s="42"/>
      <c r="P8" s="48">
        <f t="shared" si="2"/>
        <v>1</v>
      </c>
      <c r="Q8" s="49">
        <f t="shared" si="2"/>
        <v>1</v>
      </c>
      <c r="R8" s="42"/>
      <c r="T8" s="36">
        <f>[3]Pitti!$C$5</f>
        <v>2</v>
      </c>
      <c r="U8" s="37">
        <f>[3]Pitti!$D$5</f>
        <v>1</v>
      </c>
      <c r="V8" s="42"/>
    </row>
    <row r="9" spans="1:28" ht="11.25" customHeight="1">
      <c r="A9" s="44" t="str">
        <f>[3]Paulo!$A$6</f>
        <v>M'gladbach</v>
      </c>
      <c r="B9" s="45" t="str">
        <f>[3]Paulo!$B$6</f>
        <v>Stuttgart</v>
      </c>
      <c r="D9" s="36">
        <f>[3]Paulo!$C$6</f>
        <v>1</v>
      </c>
      <c r="E9" s="37">
        <f>[3]Paulo!$D$6</f>
        <v>2</v>
      </c>
      <c r="F9" s="42"/>
      <c r="H9" s="48">
        <f t="shared" si="0"/>
        <v>2</v>
      </c>
      <c r="I9" s="49">
        <f t="shared" si="0"/>
        <v>1</v>
      </c>
      <c r="J9" s="42"/>
      <c r="L9" s="48">
        <f t="shared" si="1"/>
        <v>1</v>
      </c>
      <c r="M9" s="49">
        <f t="shared" si="1"/>
        <v>2</v>
      </c>
      <c r="N9" s="42"/>
      <c r="P9" s="48">
        <f t="shared" si="2"/>
        <v>1</v>
      </c>
      <c r="Q9" s="49">
        <f t="shared" si="2"/>
        <v>2</v>
      </c>
      <c r="R9" s="42"/>
      <c r="T9" s="36">
        <f>[3]Pitti!$C$6</f>
        <v>1</v>
      </c>
      <c r="U9" s="37">
        <f>[3]Pitti!$D$6</f>
        <v>2</v>
      </c>
      <c r="V9" s="42"/>
    </row>
    <row r="10" spans="1:28" ht="11.25" customHeight="1">
      <c r="A10" s="44" t="str">
        <f>[3]Paulo!$A$7</f>
        <v>Köln</v>
      </c>
      <c r="B10" s="45" t="str">
        <f>[3]Paulo!$B$7</f>
        <v>Heidenheim</v>
      </c>
      <c r="D10" s="36">
        <f>[3]Paulo!$C$7</f>
        <v>3</v>
      </c>
      <c r="E10" s="37">
        <f>[3]Paulo!$D$7</f>
        <v>2</v>
      </c>
      <c r="F10" s="42"/>
      <c r="H10" s="48">
        <f t="shared" si="0"/>
        <v>0</v>
      </c>
      <c r="I10" s="49">
        <f t="shared" si="0"/>
        <v>0</v>
      </c>
      <c r="J10" s="42"/>
      <c r="L10" s="48">
        <f t="shared" si="1"/>
        <v>1</v>
      </c>
      <c r="M10" s="49">
        <f t="shared" si="1"/>
        <v>1</v>
      </c>
      <c r="N10" s="42"/>
      <c r="P10" s="48">
        <f t="shared" si="2"/>
        <v>3</v>
      </c>
      <c r="Q10" s="49">
        <f t="shared" si="2"/>
        <v>2</v>
      </c>
      <c r="R10" s="42"/>
      <c r="T10" s="36">
        <f>[3]Pitti!$C$7</f>
        <v>1</v>
      </c>
      <c r="U10" s="37">
        <f>[3]Pitti!$D$7</f>
        <v>1</v>
      </c>
      <c r="V10" s="42"/>
    </row>
    <row r="11" spans="1:28" ht="11.25" customHeight="1">
      <c r="A11" s="44" t="str">
        <f>[3]Paulo!$A$8</f>
        <v>Bochum</v>
      </c>
      <c r="B11" s="45" t="str">
        <f>[3]Paulo!$B$8</f>
        <v>Bremen</v>
      </c>
      <c r="D11" s="36">
        <f>[3]Paulo!$C$8</f>
        <v>2</v>
      </c>
      <c r="E11" s="37">
        <f>[3]Paulo!$D$8</f>
        <v>1</v>
      </c>
      <c r="F11" s="42"/>
      <c r="H11" s="48">
        <f t="shared" si="0"/>
        <v>2</v>
      </c>
      <c r="I11" s="49">
        <f t="shared" si="0"/>
        <v>2</v>
      </c>
      <c r="J11" s="42"/>
      <c r="L11" s="48">
        <f t="shared" si="1"/>
        <v>2</v>
      </c>
      <c r="M11" s="49">
        <f t="shared" si="1"/>
        <v>1</v>
      </c>
      <c r="N11" s="42"/>
      <c r="P11" s="48">
        <f t="shared" si="2"/>
        <v>2</v>
      </c>
      <c r="Q11" s="49">
        <f t="shared" si="2"/>
        <v>1</v>
      </c>
      <c r="R11" s="42"/>
      <c r="T11" s="36">
        <f>[3]Pitti!$C$8</f>
        <v>2</v>
      </c>
      <c r="U11" s="37">
        <f>[3]Pitti!$D$8</f>
        <v>1</v>
      </c>
      <c r="V11" s="42"/>
    </row>
    <row r="12" spans="1:28" ht="11.25" customHeight="1">
      <c r="A12" s="44" t="str">
        <f>[3]Paulo!$A$9</f>
        <v>Augsburg</v>
      </c>
      <c r="B12" s="45" t="str">
        <f>[3]Paulo!$B$9</f>
        <v>Leverkusen</v>
      </c>
      <c r="D12" s="36">
        <f>[3]Paulo!$C$9</f>
        <v>1</v>
      </c>
      <c r="E12" s="37">
        <f>[3]Paulo!$D$9</f>
        <v>3</v>
      </c>
      <c r="F12" s="42"/>
      <c r="H12" s="48">
        <f t="shared" si="0"/>
        <v>1</v>
      </c>
      <c r="I12" s="49">
        <f t="shared" si="0"/>
        <v>3</v>
      </c>
      <c r="J12" s="42"/>
      <c r="L12" s="48">
        <f t="shared" si="1"/>
        <v>1</v>
      </c>
      <c r="M12" s="49">
        <f t="shared" si="1"/>
        <v>3</v>
      </c>
      <c r="N12" s="42"/>
      <c r="P12" s="48">
        <f t="shared" si="2"/>
        <v>1</v>
      </c>
      <c r="Q12" s="49">
        <f t="shared" si="2"/>
        <v>3</v>
      </c>
      <c r="R12" s="42"/>
      <c r="T12" s="36">
        <f>[3]Pitti!$C$9</f>
        <v>1</v>
      </c>
      <c r="U12" s="37">
        <f>[3]Pitti!$D$9</f>
        <v>3</v>
      </c>
      <c r="V12" s="42"/>
    </row>
    <row r="13" spans="1:28" ht="11.25" customHeight="1" thickBot="1">
      <c r="A13" s="44" t="str">
        <f>[3]Paulo!$A$10</f>
        <v>Darmstadt</v>
      </c>
      <c r="B13" s="45" t="str">
        <f>[3]Paulo!$B$10</f>
        <v>Dortmund</v>
      </c>
      <c r="D13" s="36">
        <f>[3]Paulo!$C$10</f>
        <v>1</v>
      </c>
      <c r="E13" s="37">
        <f>[3]Paulo!$D$10</f>
        <v>3</v>
      </c>
      <c r="F13" s="43"/>
      <c r="H13" s="48">
        <f t="shared" si="0"/>
        <v>1</v>
      </c>
      <c r="I13" s="49">
        <f t="shared" si="0"/>
        <v>3</v>
      </c>
      <c r="J13" s="43"/>
      <c r="L13" s="48">
        <f t="shared" si="1"/>
        <v>1</v>
      </c>
      <c r="M13" s="49">
        <f t="shared" si="1"/>
        <v>3</v>
      </c>
      <c r="N13" s="43"/>
      <c r="P13" s="48">
        <f t="shared" si="2"/>
        <v>1</v>
      </c>
      <c r="Q13" s="49">
        <f t="shared" si="2"/>
        <v>3</v>
      </c>
      <c r="R13" s="43"/>
      <c r="T13" s="36">
        <f>[3]Pitti!$C$10</f>
        <v>1</v>
      </c>
      <c r="U13" s="37">
        <f>[3]Pitti!$D$10</f>
        <v>2</v>
      </c>
      <c r="V13" s="43"/>
    </row>
    <row r="14" spans="1:28" ht="11.25" customHeight="1" thickBot="1">
      <c r="F14" s="32"/>
      <c r="J14" s="32"/>
      <c r="N14" s="32"/>
      <c r="R14" s="32"/>
      <c r="V14" s="32"/>
    </row>
    <row r="15" spans="1:28" ht="6" customHeight="1">
      <c r="F15" s="33"/>
      <c r="J15" s="33"/>
      <c r="N15" s="33"/>
      <c r="R15" s="33"/>
      <c r="V15" s="33"/>
      <c r="X15" s="33"/>
      <c r="AB15" s="33"/>
    </row>
    <row r="16" spans="1:28" ht="11.25" customHeight="1">
      <c r="D16" s="107" t="s">
        <v>14</v>
      </c>
      <c r="E16" s="108"/>
      <c r="F16" s="109"/>
      <c r="G16" s="25"/>
      <c r="H16" s="128" t="s">
        <v>7</v>
      </c>
      <c r="I16" s="129"/>
      <c r="J16" s="130"/>
      <c r="K16" s="25"/>
      <c r="L16" s="128" t="s">
        <v>12</v>
      </c>
      <c r="M16" s="129"/>
      <c r="N16" s="130"/>
      <c r="O16" s="25"/>
      <c r="P16" s="128" t="s">
        <v>6</v>
      </c>
      <c r="Q16" s="129"/>
      <c r="R16" s="130"/>
      <c r="S16" s="25"/>
      <c r="T16" s="137" t="s">
        <v>15</v>
      </c>
      <c r="U16" s="137"/>
      <c r="V16" s="137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5"/>
      <c r="H17" s="131"/>
      <c r="I17" s="132"/>
      <c r="J17" s="133"/>
      <c r="K17" s="25"/>
      <c r="L17" s="131"/>
      <c r="M17" s="132"/>
      <c r="N17" s="133"/>
      <c r="O17" s="25"/>
      <c r="P17" s="131"/>
      <c r="Q17" s="132"/>
      <c r="R17" s="133"/>
      <c r="S17" s="25"/>
      <c r="T17" s="137"/>
      <c r="U17" s="137"/>
      <c r="V17" s="137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5"/>
      <c r="H18" s="134"/>
      <c r="I18" s="135"/>
      <c r="J18" s="136"/>
      <c r="K18" s="25"/>
      <c r="L18" s="134"/>
      <c r="M18" s="135"/>
      <c r="N18" s="136"/>
      <c r="O18" s="25"/>
      <c r="P18" s="134"/>
      <c r="Q18" s="135"/>
      <c r="R18" s="136"/>
      <c r="S18" s="25"/>
      <c r="T18" s="137"/>
      <c r="U18" s="137"/>
      <c r="V18" s="137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29"/>
      <c r="E19" s="30" t="s">
        <v>4</v>
      </c>
      <c r="F19" s="31" t="s">
        <v>5</v>
      </c>
      <c r="H19" s="29"/>
      <c r="I19" s="30" t="s">
        <v>4</v>
      </c>
      <c r="J19" s="31" t="s">
        <v>5</v>
      </c>
      <c r="L19" s="29"/>
      <c r="M19" s="30" t="s">
        <v>4</v>
      </c>
      <c r="N19" s="31" t="s">
        <v>5</v>
      </c>
      <c r="P19" s="29"/>
      <c r="Q19" s="30" t="s">
        <v>4</v>
      </c>
      <c r="R19" s="31" t="s">
        <v>5</v>
      </c>
      <c r="T19" s="69"/>
      <c r="U19" s="70" t="s">
        <v>4</v>
      </c>
      <c r="V19" s="71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Hoffenheim</v>
      </c>
      <c r="D20" s="36">
        <f>[3]Himmelfahrtskommando!$C$2</f>
        <v>3</v>
      </c>
      <c r="E20" s="37">
        <f>[3]Himmelfahrtskommando!$D$2</f>
        <v>0</v>
      </c>
      <c r="F20" s="38"/>
      <c r="G20" s="1"/>
      <c r="H20" s="36">
        <f>'[3]Niemals zu den Bayern'!$C$2</f>
        <v>3</v>
      </c>
      <c r="I20" s="37">
        <f>'[3]Niemals zu den Bayern'!$D$2</f>
        <v>0</v>
      </c>
      <c r="J20" s="38"/>
      <c r="K20" s="1"/>
      <c r="L20" s="36">
        <f>[3]Markus!$C$2</f>
        <v>3</v>
      </c>
      <c r="M20" s="37">
        <f>[3]Markus!$D$2</f>
        <v>0</v>
      </c>
      <c r="N20" s="38"/>
      <c r="O20" s="1"/>
      <c r="P20" s="36">
        <f>[3]Rainer!$C$2</f>
        <v>3</v>
      </c>
      <c r="Q20" s="37">
        <f>[3]Rainer!$D$2</f>
        <v>0</v>
      </c>
      <c r="R20" s="41"/>
      <c r="T20" s="57"/>
      <c r="U20" s="58"/>
      <c r="V20" s="73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Leipzig</v>
      </c>
      <c r="B21" s="35" t="str">
        <f t="shared" si="3"/>
        <v>Frankfurt</v>
      </c>
      <c r="D21" s="36">
        <f>[3]Himmelfahrtskommando!$C$3</f>
        <v>3</v>
      </c>
      <c r="E21" s="37">
        <f>[3]Himmelfahrtskommando!$D$3</f>
        <v>1</v>
      </c>
      <c r="F21" s="39"/>
      <c r="G21" s="1"/>
      <c r="H21" s="36">
        <f>'[3]Niemals zu den Bayern'!$C$3</f>
        <v>3</v>
      </c>
      <c r="I21" s="37">
        <f>'[3]Niemals zu den Bayern'!$D$3</f>
        <v>1</v>
      </c>
      <c r="J21" s="39"/>
      <c r="K21" s="1"/>
      <c r="L21" s="36">
        <f>[3]Markus!$C$3</f>
        <v>2</v>
      </c>
      <c r="M21" s="37">
        <f>[3]Markus!$D$3</f>
        <v>1</v>
      </c>
      <c r="N21" s="39"/>
      <c r="O21" s="1"/>
      <c r="P21" s="36">
        <f>[3]Rainer!$C$3</f>
        <v>2</v>
      </c>
      <c r="Q21" s="37">
        <f>[3]Rainer!$D$3</f>
        <v>0</v>
      </c>
      <c r="R21" s="42"/>
      <c r="T21" s="57"/>
      <c r="U21" s="58"/>
      <c r="V21" s="73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Freiburg</v>
      </c>
      <c r="B22" s="35" t="str">
        <f t="shared" si="3"/>
        <v>Union Berlin</v>
      </c>
      <c r="D22" s="36">
        <f>[3]Himmelfahrtskommando!$C$4</f>
        <v>2</v>
      </c>
      <c r="E22" s="37">
        <f>[3]Himmelfahrtskommando!$D$4</f>
        <v>1</v>
      </c>
      <c r="F22" s="39"/>
      <c r="G22" s="1"/>
      <c r="H22" s="36">
        <f>'[3]Niemals zu den Bayern'!$C$4</f>
        <v>2</v>
      </c>
      <c r="I22" s="37">
        <f>'[3]Niemals zu den Bayern'!$D$4</f>
        <v>1</v>
      </c>
      <c r="J22" s="39"/>
      <c r="K22" s="1"/>
      <c r="L22" s="36">
        <f>[3]Markus!$C$4</f>
        <v>1</v>
      </c>
      <c r="M22" s="37">
        <f>[3]Markus!$D$4</f>
        <v>1</v>
      </c>
      <c r="N22" s="39"/>
      <c r="O22" s="1"/>
      <c r="P22" s="36">
        <f>[3]Rainer!$C$4</f>
        <v>2</v>
      </c>
      <c r="Q22" s="37">
        <f>[3]Rainer!$D$4</f>
        <v>1</v>
      </c>
      <c r="R22" s="42"/>
      <c r="T22" s="57"/>
      <c r="U22" s="58"/>
      <c r="V22" s="73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Mainz</v>
      </c>
      <c r="B23" s="35" t="str">
        <f t="shared" si="3"/>
        <v>Wolfsburg</v>
      </c>
      <c r="D23" s="36">
        <f>[3]Himmelfahrtskommando!$C$5</f>
        <v>2</v>
      </c>
      <c r="E23" s="37">
        <f>[3]Himmelfahrtskommando!$D$5</f>
        <v>1</v>
      </c>
      <c r="F23" s="39"/>
      <c r="G23" s="1"/>
      <c r="H23" s="36">
        <f>'[3]Niemals zu den Bayern'!$C$5</f>
        <v>2</v>
      </c>
      <c r="I23" s="37">
        <f>'[3]Niemals zu den Bayern'!$D$5</f>
        <v>1</v>
      </c>
      <c r="J23" s="39"/>
      <c r="K23" s="1"/>
      <c r="L23" s="36">
        <f>[3]Markus!$C$5</f>
        <v>1</v>
      </c>
      <c r="M23" s="37">
        <f>[3]Markus!$D$5</f>
        <v>1</v>
      </c>
      <c r="N23" s="39"/>
      <c r="O23" s="1"/>
      <c r="P23" s="36">
        <f>[3]Rainer!$C$5</f>
        <v>1</v>
      </c>
      <c r="Q23" s="37">
        <f>[3]Rainer!$D$5</f>
        <v>1</v>
      </c>
      <c r="R23" s="42"/>
      <c r="T23" s="57"/>
      <c r="U23" s="58"/>
      <c r="V23" s="73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M'gladbach</v>
      </c>
      <c r="B24" s="35" t="str">
        <f t="shared" si="3"/>
        <v>Stuttgart</v>
      </c>
      <c r="D24" s="36">
        <f>[3]Himmelfahrtskommando!$C$6</f>
        <v>1</v>
      </c>
      <c r="E24" s="37">
        <f>[3]Himmelfahrtskommando!$D$6</f>
        <v>2</v>
      </c>
      <c r="F24" s="39"/>
      <c r="G24" s="1"/>
      <c r="H24" s="36">
        <f>'[3]Niemals zu den Bayern'!$C$6</f>
        <v>1</v>
      </c>
      <c r="I24" s="37">
        <f>'[3]Niemals zu den Bayern'!$D$6</f>
        <v>2</v>
      </c>
      <c r="J24" s="39"/>
      <c r="K24" s="1"/>
      <c r="L24" s="36">
        <f>[3]Markus!$C$6</f>
        <v>1</v>
      </c>
      <c r="M24" s="37">
        <f>[3]Markus!$D$6</f>
        <v>2</v>
      </c>
      <c r="N24" s="39"/>
      <c r="O24" s="1"/>
      <c r="P24" s="36">
        <f>[3]Rainer!$C$6</f>
        <v>2</v>
      </c>
      <c r="Q24" s="37">
        <f>[3]Rainer!$D$6</f>
        <v>1</v>
      </c>
      <c r="R24" s="42"/>
      <c r="T24" s="57"/>
      <c r="U24" s="58"/>
      <c r="V24" s="73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Köln</v>
      </c>
      <c r="B25" s="35" t="str">
        <f t="shared" si="3"/>
        <v>Heidenheim</v>
      </c>
      <c r="D25" s="36">
        <f>[3]Himmelfahrtskommando!$C$7</f>
        <v>1</v>
      </c>
      <c r="E25" s="37">
        <f>[3]Himmelfahrtskommando!$D$7</f>
        <v>1</v>
      </c>
      <c r="F25" s="39"/>
      <c r="G25" s="1"/>
      <c r="H25" s="36">
        <f>'[3]Niemals zu den Bayern'!$C$7</f>
        <v>1</v>
      </c>
      <c r="I25" s="37">
        <f>'[3]Niemals zu den Bayern'!$D$7</f>
        <v>1</v>
      </c>
      <c r="J25" s="39"/>
      <c r="K25" s="1"/>
      <c r="L25" s="36">
        <f>[3]Markus!$C$7</f>
        <v>1</v>
      </c>
      <c r="M25" s="37">
        <f>[3]Markus!$D$7</f>
        <v>1</v>
      </c>
      <c r="N25" s="39"/>
      <c r="O25" s="1"/>
      <c r="P25" s="36">
        <f>[3]Rainer!$C$7</f>
        <v>0</v>
      </c>
      <c r="Q25" s="37">
        <f>[3]Rainer!$D$7</f>
        <v>0</v>
      </c>
      <c r="R25" s="42"/>
      <c r="T25" s="57"/>
      <c r="U25" s="58"/>
      <c r="V25" s="73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Bochum</v>
      </c>
      <c r="B26" s="35" t="str">
        <f t="shared" si="3"/>
        <v>Bremen</v>
      </c>
      <c r="D26" s="36">
        <f>[3]Himmelfahrtskommando!$C$8</f>
        <v>2</v>
      </c>
      <c r="E26" s="37">
        <f>[3]Himmelfahrtskommando!$D$8</f>
        <v>1</v>
      </c>
      <c r="F26" s="39"/>
      <c r="G26" s="1"/>
      <c r="H26" s="36">
        <f>'[3]Niemals zu den Bayern'!$C$8</f>
        <v>2</v>
      </c>
      <c r="I26" s="37">
        <f>'[3]Niemals zu den Bayern'!$D$8</f>
        <v>1</v>
      </c>
      <c r="J26" s="39"/>
      <c r="K26" s="1"/>
      <c r="L26" s="36">
        <f>[3]Markus!$C$8</f>
        <v>1</v>
      </c>
      <c r="M26" s="37">
        <f>[3]Markus!$D$8</f>
        <v>1</v>
      </c>
      <c r="N26" s="39"/>
      <c r="O26" s="1"/>
      <c r="P26" s="36">
        <f>[3]Rainer!$C$8</f>
        <v>2</v>
      </c>
      <c r="Q26" s="37">
        <f>[3]Rainer!$D$8</f>
        <v>2</v>
      </c>
      <c r="R26" s="42"/>
      <c r="T26" s="57"/>
      <c r="U26" s="58"/>
      <c r="V26" s="73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Augsburg</v>
      </c>
      <c r="B27" s="35" t="str">
        <f t="shared" si="3"/>
        <v>Leverkusen</v>
      </c>
      <c r="D27" s="36">
        <f>[3]Himmelfahrtskommando!$C$9</f>
        <v>1</v>
      </c>
      <c r="E27" s="37">
        <f>[3]Himmelfahrtskommando!$D$9</f>
        <v>3</v>
      </c>
      <c r="F27" s="39"/>
      <c r="G27" s="1"/>
      <c r="H27" s="36">
        <f>'[3]Niemals zu den Bayern'!$C$9</f>
        <v>1</v>
      </c>
      <c r="I27" s="37">
        <f>'[3]Niemals zu den Bayern'!$D$9</f>
        <v>3</v>
      </c>
      <c r="J27" s="39"/>
      <c r="K27" s="1"/>
      <c r="L27" s="36">
        <f>[3]Markus!$C$9</f>
        <v>1</v>
      </c>
      <c r="M27" s="37">
        <f>[3]Markus!$D$9</f>
        <v>3</v>
      </c>
      <c r="N27" s="39"/>
      <c r="O27" s="1"/>
      <c r="P27" s="36">
        <f>[3]Rainer!$C$9</f>
        <v>1</v>
      </c>
      <c r="Q27" s="37">
        <f>[3]Rainer!$D$9</f>
        <v>3</v>
      </c>
      <c r="R27" s="42"/>
      <c r="T27" s="57"/>
      <c r="U27" s="58"/>
      <c r="V27" s="73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Darmstadt</v>
      </c>
      <c r="B28" s="35" t="str">
        <f t="shared" si="3"/>
        <v>Dortmund</v>
      </c>
      <c r="D28" s="36">
        <f>[3]Himmelfahrtskommando!$C$10</f>
        <v>1</v>
      </c>
      <c r="E28" s="37">
        <f>[3]Himmelfahrtskommando!$D$10</f>
        <v>2</v>
      </c>
      <c r="F28" s="40"/>
      <c r="G28" s="1"/>
      <c r="H28" s="36">
        <f>'[3]Niemals zu den Bayern'!$C$10</f>
        <v>1</v>
      </c>
      <c r="I28" s="37">
        <f>'[3]Niemals zu den Bayern'!$D$10</f>
        <v>2</v>
      </c>
      <c r="J28" s="40"/>
      <c r="K28" s="1"/>
      <c r="L28" s="36">
        <f>[3]Markus!$C$10</f>
        <v>1</v>
      </c>
      <c r="M28" s="37">
        <f>[3]Markus!$D$10</f>
        <v>2</v>
      </c>
      <c r="N28" s="40"/>
      <c r="O28" s="1"/>
      <c r="P28" s="36">
        <f>[3]Rainer!$C$10</f>
        <v>1</v>
      </c>
      <c r="Q28" s="37">
        <f>[3]Rainer!$D$10</f>
        <v>3</v>
      </c>
      <c r="R28" s="43"/>
      <c r="T28" s="57"/>
      <c r="U28" s="58"/>
      <c r="V28" s="73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Hoffenheim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Leipzig</v>
      </c>
      <c r="B36" s="35" t="str">
        <f t="shared" si="4"/>
        <v>Frankfurt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Freiburg</v>
      </c>
      <c r="B37" s="35" t="str">
        <f t="shared" si="4"/>
        <v>Union Berlin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Mainz</v>
      </c>
      <c r="B38" s="35" t="str">
        <f t="shared" si="4"/>
        <v>Wolfsburg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M'gladbach</v>
      </c>
      <c r="B39" s="35" t="str">
        <f t="shared" si="4"/>
        <v>Stuttgart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Köln</v>
      </c>
      <c r="B40" s="35" t="str">
        <f t="shared" si="4"/>
        <v>Heidenheim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Bochum</v>
      </c>
      <c r="B41" s="35" t="str">
        <f t="shared" si="4"/>
        <v>Bremen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Augsburg</v>
      </c>
      <c r="B42" s="35" t="str">
        <f t="shared" si="4"/>
        <v>Leverkusen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Darmstadt</v>
      </c>
      <c r="B43" s="35" t="str">
        <f t="shared" si="4"/>
        <v>Dortmund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Hoffenheim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Leipzig</v>
      </c>
      <c r="B55" s="72" t="str">
        <f t="shared" si="5"/>
        <v>Frankfurt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Freiburg</v>
      </c>
      <c r="B56" s="72" t="str">
        <f t="shared" si="5"/>
        <v>Union Berlin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Mainz</v>
      </c>
      <c r="B57" s="72" t="str">
        <f t="shared" si="5"/>
        <v>Wolfsburg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M'gladbach</v>
      </c>
      <c r="B58" s="72" t="str">
        <f t="shared" si="5"/>
        <v>Stuttgart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Köln</v>
      </c>
      <c r="B59" s="72" t="str">
        <f t="shared" si="5"/>
        <v>Heidenheim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Bochum</v>
      </c>
      <c r="B60" s="72" t="str">
        <f t="shared" si="5"/>
        <v>Bremen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Augsburg</v>
      </c>
      <c r="B61" s="72" t="str">
        <f t="shared" si="5"/>
        <v>Leverkusen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Darmstadt</v>
      </c>
      <c r="B62" s="72" t="str">
        <f t="shared" si="5"/>
        <v>Dortmund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AC70"/>
  <sheetViews>
    <sheetView showGridLines="0" zoomScale="116" zoomScaleNormal="116" workbookViewId="0">
      <selection activeCell="H5" sqref="H5:I13"/>
    </sheetView>
  </sheetViews>
  <sheetFormatPr baseColWidth="10" defaultColWidth="11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11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44" t="str">
        <f>[3]Paulo!$F$2</f>
        <v>München</v>
      </c>
      <c r="B5" s="45" t="str">
        <f>[3]Paulo!$G$2</f>
        <v>Bremen</v>
      </c>
      <c r="D5" s="36">
        <f>[3]Paulo!$H$2</f>
        <v>4</v>
      </c>
      <c r="E5" s="37">
        <f>[3]Paulo!$I$2</f>
        <v>0</v>
      </c>
      <c r="F5" s="38"/>
      <c r="G5" s="1"/>
      <c r="H5" s="48">
        <f>D5</f>
        <v>4</v>
      </c>
      <c r="I5" s="49">
        <f>E5</f>
        <v>0</v>
      </c>
      <c r="J5" s="38"/>
      <c r="K5" s="1"/>
      <c r="L5" s="48">
        <f>ROUND((D5+T5+L20+P20)/4,0)</f>
        <v>3</v>
      </c>
      <c r="M5" s="49">
        <f>ROUND((E5+U5+M20+Q20)/4,0)</f>
        <v>0</v>
      </c>
      <c r="N5" s="38"/>
      <c r="O5" s="1"/>
      <c r="P5" s="48">
        <f>D5</f>
        <v>4</v>
      </c>
      <c r="Q5" s="49">
        <f>E5</f>
        <v>0</v>
      </c>
      <c r="R5" s="38"/>
      <c r="S5" s="1"/>
      <c r="T5" s="36">
        <f>[3]Pitti!$H$2</f>
        <v>3</v>
      </c>
      <c r="U5" s="37">
        <f>[3]Pitti!$I$2</f>
        <v>0</v>
      </c>
      <c r="V5" s="38"/>
    </row>
    <row r="6" spans="1:28" ht="11.25" customHeight="1">
      <c r="A6" s="44" t="str">
        <f>[3]Paulo!$F$3</f>
        <v>Köln</v>
      </c>
      <c r="B6" s="45" t="str">
        <f>[3]Paulo!$G$3</f>
        <v>Dortmund</v>
      </c>
      <c r="D6" s="36">
        <f>[3]Paulo!$H$3</f>
        <v>1</v>
      </c>
      <c r="E6" s="37">
        <f>[3]Paulo!$I$3</f>
        <v>3</v>
      </c>
      <c r="F6" s="39"/>
      <c r="G6" s="1"/>
      <c r="H6" s="48">
        <f t="shared" ref="H6:I13" si="0">D6</f>
        <v>1</v>
      </c>
      <c r="I6" s="49">
        <f t="shared" si="0"/>
        <v>3</v>
      </c>
      <c r="J6" s="39"/>
      <c r="K6" s="1"/>
      <c r="L6" s="48">
        <f t="shared" ref="L6:M13" si="1">ROUND((D6+T6+L21+P21)/4,0)</f>
        <v>1</v>
      </c>
      <c r="M6" s="49">
        <f t="shared" si="1"/>
        <v>3</v>
      </c>
      <c r="N6" s="39"/>
      <c r="O6" s="1"/>
      <c r="P6" s="48">
        <f>D6</f>
        <v>1</v>
      </c>
      <c r="Q6" s="49">
        <f>E6</f>
        <v>3</v>
      </c>
      <c r="R6" s="39"/>
      <c r="S6" s="1"/>
      <c r="T6" s="36">
        <f>[3]Pitti!$H$3</f>
        <v>1</v>
      </c>
      <c r="U6" s="37">
        <f>[3]Pitti!$I$3</f>
        <v>2</v>
      </c>
      <c r="V6" s="39"/>
    </row>
    <row r="7" spans="1:28" ht="11.25" customHeight="1">
      <c r="A7" s="44" t="str">
        <f>[3]Paulo!$F$4</f>
        <v>Mainz</v>
      </c>
      <c r="B7" s="45" t="str">
        <f>[3]Paulo!$G$4</f>
        <v>Union Berlin</v>
      </c>
      <c r="D7" s="36">
        <f>[3]Paulo!$H$4</f>
        <v>2</v>
      </c>
      <c r="E7" s="37">
        <f>[3]Paulo!$I$4</f>
        <v>2</v>
      </c>
      <c r="F7" s="39"/>
      <c r="G7" s="1"/>
      <c r="H7" s="48">
        <f t="shared" si="0"/>
        <v>2</v>
      </c>
      <c r="I7" s="49">
        <f t="shared" si="0"/>
        <v>2</v>
      </c>
      <c r="J7" s="39"/>
      <c r="K7" s="1"/>
      <c r="L7" s="48">
        <f t="shared" si="1"/>
        <v>2</v>
      </c>
      <c r="M7" s="49">
        <f t="shared" si="1"/>
        <v>1</v>
      </c>
      <c r="N7" s="39"/>
      <c r="O7" s="1"/>
      <c r="P7" s="48">
        <f t="shared" ref="P7:Q13" si="2">D7</f>
        <v>2</v>
      </c>
      <c r="Q7" s="49">
        <f t="shared" si="2"/>
        <v>2</v>
      </c>
      <c r="R7" s="39"/>
      <c r="S7" s="1"/>
      <c r="T7" s="36">
        <f>[3]Pitti!$H$4</f>
        <v>2</v>
      </c>
      <c r="U7" s="37">
        <f>[3]Pitti!$I$4</f>
        <v>1</v>
      </c>
      <c r="V7" s="39"/>
    </row>
    <row r="8" spans="1:28" ht="11.25" customHeight="1">
      <c r="A8" s="44" t="str">
        <f>[3]Paulo!$F$5</f>
        <v>Leipzig</v>
      </c>
      <c r="B8" s="45" t="str">
        <f>[3]Paulo!$G$5</f>
        <v>Leverkusen</v>
      </c>
      <c r="D8" s="36">
        <f>[3]Paulo!$H$5</f>
        <v>2</v>
      </c>
      <c r="E8" s="37">
        <f>[3]Paulo!$I$5</f>
        <v>2</v>
      </c>
      <c r="F8" s="39"/>
      <c r="G8" s="1"/>
      <c r="H8" s="48">
        <f t="shared" si="0"/>
        <v>2</v>
      </c>
      <c r="I8" s="49">
        <f t="shared" si="0"/>
        <v>2</v>
      </c>
      <c r="J8" s="39"/>
      <c r="K8" s="1"/>
      <c r="L8" s="48">
        <f t="shared" si="1"/>
        <v>2</v>
      </c>
      <c r="M8" s="49">
        <f t="shared" si="1"/>
        <v>2</v>
      </c>
      <c r="N8" s="39"/>
      <c r="O8" s="1"/>
      <c r="P8" s="48">
        <f t="shared" si="2"/>
        <v>2</v>
      </c>
      <c r="Q8" s="49">
        <f t="shared" si="2"/>
        <v>2</v>
      </c>
      <c r="R8" s="39"/>
      <c r="S8" s="1"/>
      <c r="T8" s="36">
        <f>[3]Pitti!$H$5</f>
        <v>2</v>
      </c>
      <c r="U8" s="37">
        <f>[3]Pitti!$I$5</f>
        <v>1</v>
      </c>
      <c r="V8" s="39"/>
    </row>
    <row r="9" spans="1:28" ht="11.25" customHeight="1">
      <c r="A9" s="44" t="str">
        <f>[3]Paulo!$F$6</f>
        <v>Darmstadt</v>
      </c>
      <c r="B9" s="45" t="str">
        <f>[3]Paulo!$G$6</f>
        <v>Frankfurt</v>
      </c>
      <c r="D9" s="36">
        <f>[3]Paulo!$H$6</f>
        <v>1</v>
      </c>
      <c r="E9" s="37">
        <f>[3]Paulo!$I$6</f>
        <v>3</v>
      </c>
      <c r="F9" s="39"/>
      <c r="G9" s="1"/>
      <c r="H9" s="48">
        <f t="shared" si="0"/>
        <v>1</v>
      </c>
      <c r="I9" s="49">
        <f t="shared" si="0"/>
        <v>3</v>
      </c>
      <c r="J9" s="39"/>
      <c r="K9" s="1"/>
      <c r="L9" s="48">
        <f t="shared" si="1"/>
        <v>1</v>
      </c>
      <c r="M9" s="49">
        <f t="shared" si="1"/>
        <v>3</v>
      </c>
      <c r="N9" s="39"/>
      <c r="O9" s="1"/>
      <c r="P9" s="48">
        <f t="shared" si="2"/>
        <v>1</v>
      </c>
      <c r="Q9" s="49">
        <f t="shared" si="2"/>
        <v>3</v>
      </c>
      <c r="R9" s="39"/>
      <c r="S9" s="1"/>
      <c r="T9" s="36">
        <f>[3]Pitti!$H$6</f>
        <v>1</v>
      </c>
      <c r="U9" s="37">
        <f>[3]Pitti!$I$6</f>
        <v>2</v>
      </c>
      <c r="V9" s="39"/>
    </row>
    <row r="10" spans="1:28" ht="11.25" customHeight="1">
      <c r="A10" s="44" t="str">
        <f>[3]Paulo!$F$7</f>
        <v>Heidenheim</v>
      </c>
      <c r="B10" s="45" t="str">
        <f>[3]Paulo!$G$7</f>
        <v>Wolfsburg</v>
      </c>
      <c r="D10" s="36">
        <f>[3]Paulo!$H$7</f>
        <v>2</v>
      </c>
      <c r="E10" s="37">
        <f>[3]Paulo!$I$7</f>
        <v>1</v>
      </c>
      <c r="F10" s="39"/>
      <c r="G10" s="1"/>
      <c r="H10" s="48">
        <f t="shared" si="0"/>
        <v>2</v>
      </c>
      <c r="I10" s="49">
        <f t="shared" si="0"/>
        <v>1</v>
      </c>
      <c r="J10" s="39"/>
      <c r="K10" s="1"/>
      <c r="L10" s="48">
        <f t="shared" si="1"/>
        <v>1</v>
      </c>
      <c r="M10" s="49">
        <f t="shared" si="1"/>
        <v>2</v>
      </c>
      <c r="N10" s="39"/>
      <c r="O10" s="1"/>
      <c r="P10" s="48">
        <f t="shared" si="2"/>
        <v>2</v>
      </c>
      <c r="Q10" s="49">
        <f t="shared" si="2"/>
        <v>1</v>
      </c>
      <c r="R10" s="39"/>
      <c r="S10" s="1"/>
      <c r="T10" s="36">
        <f>[3]Pitti!$H$7</f>
        <v>1</v>
      </c>
      <c r="U10" s="37">
        <f>[3]Pitti!$I$7</f>
        <v>2</v>
      </c>
      <c r="V10" s="39"/>
    </row>
    <row r="11" spans="1:28" ht="11.25" customHeight="1">
      <c r="A11" s="44" t="str">
        <f>[3]Paulo!$F$8</f>
        <v>Freiburg</v>
      </c>
      <c r="B11" s="45" t="str">
        <f>[3]Paulo!$G$8</f>
        <v>Hoffenheim</v>
      </c>
      <c r="D11" s="36">
        <f>[3]Paulo!$H$8</f>
        <v>3</v>
      </c>
      <c r="E11" s="37">
        <f>[3]Paulo!$I$8</f>
        <v>1</v>
      </c>
      <c r="F11" s="39"/>
      <c r="G11" s="1"/>
      <c r="H11" s="48">
        <f t="shared" si="0"/>
        <v>3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3</v>
      </c>
      <c r="Q11" s="49">
        <f t="shared" si="2"/>
        <v>1</v>
      </c>
      <c r="R11" s="39"/>
      <c r="S11" s="1"/>
      <c r="T11" s="36">
        <f>[3]Pitti!$H$8</f>
        <v>2</v>
      </c>
      <c r="U11" s="37">
        <f>[3]Pitti!$I$8</f>
        <v>1</v>
      </c>
      <c r="V11" s="39"/>
    </row>
    <row r="12" spans="1:28" ht="11.25" customHeight="1">
      <c r="A12" s="44" t="str">
        <f>[3]Paulo!$F$9</f>
        <v>M'gladbach</v>
      </c>
      <c r="B12" s="45" t="str">
        <f>[3]Paulo!$G$9</f>
        <v>Augsburg</v>
      </c>
      <c r="D12" s="36">
        <f>[3]Paulo!$H$9</f>
        <v>1</v>
      </c>
      <c r="E12" s="37">
        <f>[3]Paulo!$I$9</f>
        <v>2</v>
      </c>
      <c r="F12" s="39"/>
      <c r="G12" s="1"/>
      <c r="H12" s="48">
        <f t="shared" si="0"/>
        <v>1</v>
      </c>
      <c r="I12" s="49">
        <f t="shared" si="0"/>
        <v>2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1</v>
      </c>
      <c r="Q12" s="49">
        <f t="shared" si="2"/>
        <v>2</v>
      </c>
      <c r="R12" s="39"/>
      <c r="S12" s="1"/>
      <c r="T12" s="36">
        <f>[3]Pitti!$H$9</f>
        <v>2</v>
      </c>
      <c r="U12" s="37">
        <f>[3]Pitti!$I$9</f>
        <v>1</v>
      </c>
      <c r="V12" s="39"/>
    </row>
    <row r="13" spans="1:28" ht="11.25" customHeight="1" thickBot="1">
      <c r="A13" s="44" t="str">
        <f>[3]Paulo!$F$10</f>
        <v>Bochum</v>
      </c>
      <c r="B13" s="45" t="str">
        <f>[3]Paulo!$G$10</f>
        <v>Stuttgart</v>
      </c>
      <c r="D13" s="36">
        <f>[3]Paulo!$H$10</f>
        <v>2</v>
      </c>
      <c r="E13" s="37">
        <f>[3]Paulo!$I$10</f>
        <v>2</v>
      </c>
      <c r="F13" s="40"/>
      <c r="G13" s="1"/>
      <c r="H13" s="48">
        <f t="shared" si="0"/>
        <v>2</v>
      </c>
      <c r="I13" s="49">
        <f t="shared" si="0"/>
        <v>2</v>
      </c>
      <c r="J13" s="40"/>
      <c r="K13" s="1"/>
      <c r="L13" s="48">
        <f t="shared" si="1"/>
        <v>1</v>
      </c>
      <c r="M13" s="49">
        <f t="shared" si="1"/>
        <v>2</v>
      </c>
      <c r="N13" s="40"/>
      <c r="O13" s="1"/>
      <c r="P13" s="48">
        <f t="shared" si="2"/>
        <v>2</v>
      </c>
      <c r="Q13" s="49">
        <f t="shared" si="2"/>
        <v>2</v>
      </c>
      <c r="R13" s="40"/>
      <c r="S13" s="1"/>
      <c r="T13" s="36">
        <f>[3]Pitti!$H$10</f>
        <v>1</v>
      </c>
      <c r="U13" s="37">
        <f>[3]Pitti!$I$10</f>
        <v>2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Bremen</v>
      </c>
      <c r="D20" s="36">
        <f>[3]Himmelfahrtskommando!$H$2</f>
        <v>3</v>
      </c>
      <c r="E20" s="37">
        <f>[3]Himmelfahrtskommando!$I$2</f>
        <v>0</v>
      </c>
      <c r="F20" s="38"/>
      <c r="G20" s="1"/>
      <c r="H20" s="36">
        <f>'[3]Niemals zu den Bayern'!$H$2</f>
        <v>3</v>
      </c>
      <c r="I20" s="37">
        <f>'[3]Niemals zu den Bayern'!$I$2</f>
        <v>0</v>
      </c>
      <c r="J20" s="38"/>
      <c r="K20" s="1"/>
      <c r="L20" s="36">
        <f>[3]Markus!$H$2</f>
        <v>3</v>
      </c>
      <c r="M20" s="37">
        <f>[3]Markus!$I$2</f>
        <v>0</v>
      </c>
      <c r="N20" s="38"/>
      <c r="O20" s="1"/>
      <c r="P20" s="36">
        <f>[3]Rainer!$H$2</f>
        <v>3</v>
      </c>
      <c r="Q20" s="37">
        <f>[3]Rainer!$I$2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Köln</v>
      </c>
      <c r="B21" s="35" t="str">
        <f t="shared" si="3"/>
        <v>Dortmund</v>
      </c>
      <c r="D21" s="36">
        <f>[3]Himmelfahrtskommando!$H$3</f>
        <v>1</v>
      </c>
      <c r="E21" s="37">
        <f>[3]Himmelfahrtskommando!$I$3</f>
        <v>2</v>
      </c>
      <c r="F21" s="39"/>
      <c r="G21" s="1"/>
      <c r="H21" s="36">
        <f>'[3]Niemals zu den Bayern'!$H$3</f>
        <v>1</v>
      </c>
      <c r="I21" s="37">
        <f>'[3]Niemals zu den Bayern'!$I$3</f>
        <v>2</v>
      </c>
      <c r="J21" s="39"/>
      <c r="K21" s="1"/>
      <c r="L21" s="36">
        <f>[3]Markus!$H$3</f>
        <v>1</v>
      </c>
      <c r="M21" s="37">
        <f>[3]Markus!$I$3</f>
        <v>2</v>
      </c>
      <c r="N21" s="39"/>
      <c r="O21" s="1"/>
      <c r="P21" s="36">
        <f>[3]Rainer!$H$3</f>
        <v>1</v>
      </c>
      <c r="Q21" s="37">
        <f>[3]Rainer!$I$3</f>
        <v>3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Mainz</v>
      </c>
      <c r="B22" s="35" t="str">
        <f t="shared" si="3"/>
        <v>Union Berlin</v>
      </c>
      <c r="D22" s="36">
        <f>[3]Himmelfahrtskommando!$H$4</f>
        <v>2</v>
      </c>
      <c r="E22" s="37">
        <f>[3]Himmelfahrtskommando!$I$4</f>
        <v>1</v>
      </c>
      <c r="F22" s="39"/>
      <c r="G22" s="1"/>
      <c r="H22" s="36">
        <f>'[3]Niemals zu den Bayern'!$H$4</f>
        <v>2</v>
      </c>
      <c r="I22" s="37">
        <f>'[3]Niemals zu den Bayern'!$I$4</f>
        <v>1</v>
      </c>
      <c r="J22" s="39"/>
      <c r="K22" s="1"/>
      <c r="L22" s="36">
        <f>[3]Markus!$H$4</f>
        <v>1</v>
      </c>
      <c r="M22" s="37">
        <f>[3]Markus!$I$4</f>
        <v>1</v>
      </c>
      <c r="N22" s="39"/>
      <c r="O22" s="1"/>
      <c r="P22" s="36">
        <f>[3]Rainer!$H$4</f>
        <v>1</v>
      </c>
      <c r="Q22" s="37">
        <f>[3]Rainer!$I$4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Leipzig</v>
      </c>
      <c r="B23" s="35" t="str">
        <f t="shared" si="3"/>
        <v>Leverkusen</v>
      </c>
      <c r="D23" s="36">
        <f>[3]Himmelfahrtskommando!$H$5</f>
        <v>2</v>
      </c>
      <c r="E23" s="37">
        <f>[3]Himmelfahrtskommando!$I$5</f>
        <v>1</v>
      </c>
      <c r="F23" s="39"/>
      <c r="G23" s="1"/>
      <c r="H23" s="36">
        <f>'[3]Niemals zu den Bayern'!$H$5</f>
        <v>2</v>
      </c>
      <c r="I23" s="37">
        <f>'[3]Niemals zu den Bayern'!$I$5</f>
        <v>1</v>
      </c>
      <c r="J23" s="39"/>
      <c r="K23" s="1"/>
      <c r="L23" s="36">
        <f>[3]Markus!$H$5</f>
        <v>1</v>
      </c>
      <c r="M23" s="37">
        <f>[3]Markus!$I$5</f>
        <v>1</v>
      </c>
      <c r="N23" s="39"/>
      <c r="O23" s="1"/>
      <c r="P23" s="36">
        <f>[3]Rainer!$H$5</f>
        <v>2</v>
      </c>
      <c r="Q23" s="37">
        <f>[3]Rainer!$I$5</f>
        <v>2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Darmstadt</v>
      </c>
      <c r="B24" s="35" t="str">
        <f t="shared" si="3"/>
        <v>Frankfurt</v>
      </c>
      <c r="D24" s="36">
        <f>[3]Himmelfahrtskommando!$H$6</f>
        <v>1</v>
      </c>
      <c r="E24" s="37">
        <f>[3]Himmelfahrtskommando!$I$6</f>
        <v>2</v>
      </c>
      <c r="F24" s="39"/>
      <c r="G24" s="1"/>
      <c r="H24" s="36">
        <f>'[3]Niemals zu den Bayern'!$H$6</f>
        <v>1</v>
      </c>
      <c r="I24" s="37">
        <f>'[3]Niemals zu den Bayern'!$I$6</f>
        <v>2</v>
      </c>
      <c r="J24" s="39"/>
      <c r="K24" s="1"/>
      <c r="L24" s="36">
        <f>[3]Markus!$H$6</f>
        <v>1</v>
      </c>
      <c r="M24" s="37">
        <f>[3]Markus!$I$6</f>
        <v>2</v>
      </c>
      <c r="N24" s="39"/>
      <c r="O24" s="1"/>
      <c r="P24" s="36">
        <f>[3]Rainer!$H$6</f>
        <v>1</v>
      </c>
      <c r="Q24" s="37">
        <f>[3]Rainer!$I$6</f>
        <v>3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Heidenheim</v>
      </c>
      <c r="B25" s="35" t="str">
        <f t="shared" si="3"/>
        <v>Wolfsburg</v>
      </c>
      <c r="D25" s="36">
        <f>[3]Himmelfahrtskommando!$H$7</f>
        <v>1</v>
      </c>
      <c r="E25" s="37">
        <f>[3]Himmelfahrtskommando!$I$7</f>
        <v>2</v>
      </c>
      <c r="F25" s="39"/>
      <c r="G25" s="1"/>
      <c r="H25" s="36">
        <f>'[3]Niemals zu den Bayern'!$H$7</f>
        <v>1</v>
      </c>
      <c r="I25" s="37">
        <f>'[3]Niemals zu den Bayern'!$I$7</f>
        <v>2</v>
      </c>
      <c r="J25" s="39"/>
      <c r="K25" s="1"/>
      <c r="L25" s="36">
        <f>[3]Markus!$H$7</f>
        <v>1</v>
      </c>
      <c r="M25" s="37">
        <f>[3]Markus!$I$7</f>
        <v>2</v>
      </c>
      <c r="N25" s="39"/>
      <c r="O25" s="1"/>
      <c r="P25" s="36">
        <f>[3]Rainer!$H$7</f>
        <v>1</v>
      </c>
      <c r="Q25" s="37">
        <f>[3]Rainer!$I$7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Freiburg</v>
      </c>
      <c r="B26" s="35" t="str">
        <f t="shared" si="3"/>
        <v>Hoffenheim</v>
      </c>
      <c r="D26" s="36">
        <f>[3]Himmelfahrtskommando!$H$8</f>
        <v>2</v>
      </c>
      <c r="E26" s="37">
        <f>[3]Himmelfahrtskommando!$I$8</f>
        <v>1</v>
      </c>
      <c r="F26" s="39"/>
      <c r="G26" s="1"/>
      <c r="H26" s="36">
        <f>'[3]Niemals zu den Bayern'!$H$8</f>
        <v>2</v>
      </c>
      <c r="I26" s="37">
        <f>'[3]Niemals zu den Bayern'!$I$8</f>
        <v>1</v>
      </c>
      <c r="J26" s="39"/>
      <c r="K26" s="1"/>
      <c r="L26" s="36">
        <f>[3]Markus!$H$8</f>
        <v>2</v>
      </c>
      <c r="M26" s="37">
        <f>[3]Markus!$I$8</f>
        <v>1</v>
      </c>
      <c r="N26" s="39"/>
      <c r="O26" s="1"/>
      <c r="P26" s="36">
        <f>[3]Rainer!$H$8</f>
        <v>2</v>
      </c>
      <c r="Q26" s="37">
        <f>[3]Rainer!$I$8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M'gladbach</v>
      </c>
      <c r="B27" s="35" t="str">
        <f t="shared" si="3"/>
        <v>Augsburg</v>
      </c>
      <c r="D27" s="36">
        <f>[3]Himmelfahrtskommando!$H$9</f>
        <v>2</v>
      </c>
      <c r="E27" s="37">
        <f>[3]Himmelfahrtskommando!$I$9</f>
        <v>1</v>
      </c>
      <c r="F27" s="39"/>
      <c r="G27" s="1"/>
      <c r="H27" s="36">
        <f>'[3]Niemals zu den Bayern'!$H$9</f>
        <v>2</v>
      </c>
      <c r="I27" s="37">
        <f>'[3]Niemals zu den Bayern'!$I$9</f>
        <v>1</v>
      </c>
      <c r="J27" s="39"/>
      <c r="K27" s="1"/>
      <c r="L27" s="36">
        <f>[3]Markus!$H$9</f>
        <v>2</v>
      </c>
      <c r="M27" s="37">
        <f>[3]Markus!$I$9</f>
        <v>1</v>
      </c>
      <c r="N27" s="39"/>
      <c r="O27" s="1"/>
      <c r="P27" s="36">
        <f>[3]Rainer!$H$9</f>
        <v>2</v>
      </c>
      <c r="Q27" s="37">
        <f>[3]Rainer!$I$9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Bochum</v>
      </c>
      <c r="B28" s="35" t="str">
        <f t="shared" si="3"/>
        <v>Stuttgart</v>
      </c>
      <c r="D28" s="36">
        <f>[3]Himmelfahrtskommando!$H$10</f>
        <v>1</v>
      </c>
      <c r="E28" s="37">
        <f>[3]Himmelfahrtskommando!$I$10</f>
        <v>2</v>
      </c>
      <c r="F28" s="40"/>
      <c r="G28" s="1"/>
      <c r="H28" s="36">
        <f>'[3]Niemals zu den Bayern'!$H$10</f>
        <v>1</v>
      </c>
      <c r="I28" s="37">
        <f>'[3]Niemals zu den Bayern'!$I$10</f>
        <v>2</v>
      </c>
      <c r="J28" s="40"/>
      <c r="K28" s="1"/>
      <c r="L28" s="36">
        <f>[3]Markus!$H$10</f>
        <v>1</v>
      </c>
      <c r="M28" s="37">
        <f>[3]Markus!$I$10</f>
        <v>2</v>
      </c>
      <c r="N28" s="40"/>
      <c r="O28" s="1"/>
      <c r="P28" s="36">
        <f>[3]Rainer!$H$10</f>
        <v>1</v>
      </c>
      <c r="Q28" s="37">
        <f>[3]Rainer!$I$10</f>
        <v>2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Bremen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Köln</v>
      </c>
      <c r="B36" s="35" t="str">
        <f t="shared" si="4"/>
        <v>Dortmund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Mainz</v>
      </c>
      <c r="B37" s="35" t="str">
        <f t="shared" si="4"/>
        <v>Union Berlin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Leipzig</v>
      </c>
      <c r="B38" s="35" t="str">
        <f t="shared" si="4"/>
        <v>Leverkusen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Darmstadt</v>
      </c>
      <c r="B39" s="35" t="str">
        <f t="shared" si="4"/>
        <v>Frankfurt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Heidenheim</v>
      </c>
      <c r="B40" s="35" t="str">
        <f t="shared" si="4"/>
        <v>Wolfsburg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Freiburg</v>
      </c>
      <c r="B41" s="35" t="str">
        <f t="shared" si="4"/>
        <v>Hoffenheim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M'gladbach</v>
      </c>
      <c r="B42" s="35" t="str">
        <f t="shared" si="4"/>
        <v>Augsburg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Bochum</v>
      </c>
      <c r="B43" s="35" t="str">
        <f t="shared" si="4"/>
        <v>Stuttgart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Bremen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Köln</v>
      </c>
      <c r="B55" s="72" t="str">
        <f t="shared" si="5"/>
        <v>Dortmund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Mainz</v>
      </c>
      <c r="B56" s="72" t="str">
        <f t="shared" si="5"/>
        <v>Union Berlin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Leipzig</v>
      </c>
      <c r="B57" s="72" t="str">
        <f t="shared" si="5"/>
        <v>Leverkusen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Darmstadt</v>
      </c>
      <c r="B58" s="72" t="str">
        <f t="shared" si="5"/>
        <v>Frankfurt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Heidenheim</v>
      </c>
      <c r="B59" s="72" t="str">
        <f t="shared" si="5"/>
        <v>Wolfsburg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Freiburg</v>
      </c>
      <c r="B60" s="72" t="str">
        <f t="shared" si="5"/>
        <v>Hoffenheim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M'gladbach</v>
      </c>
      <c r="B61" s="72" t="str">
        <f t="shared" si="5"/>
        <v>Augsburg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Bochum</v>
      </c>
      <c r="B62" s="72" t="str">
        <f t="shared" si="5"/>
        <v>Stuttgart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T1:V3"/>
    <mergeCell ref="L1:N3"/>
    <mergeCell ref="L16:N18"/>
    <mergeCell ref="L31:N33"/>
    <mergeCell ref="P31:R33"/>
    <mergeCell ref="D16:F18"/>
    <mergeCell ref="P1:R3"/>
    <mergeCell ref="P16:R18"/>
    <mergeCell ref="D31:F33"/>
    <mergeCell ref="H31:J33"/>
    <mergeCell ref="D1:F3"/>
    <mergeCell ref="H1:J3"/>
    <mergeCell ref="H16:J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pageSetUpPr fitToPage="1"/>
  </sheetPr>
  <dimension ref="A1:AC70"/>
  <sheetViews>
    <sheetView showGridLines="0" zoomScale="116" zoomScaleNormal="116" workbookViewId="0">
      <selection activeCell="H5" sqref="H5:I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44" t="str">
        <f>[3]Paulo!$K$2</f>
        <v>Augsburg</v>
      </c>
      <c r="B5" s="45" t="str">
        <f>[3]Paulo!$L$2</f>
        <v>München</v>
      </c>
      <c r="D5" s="36">
        <f>[3]Paulo!$M$2</f>
        <v>1</v>
      </c>
      <c r="E5" s="37">
        <f>[3]Paulo!$N$2</f>
        <v>2</v>
      </c>
      <c r="F5" s="38"/>
      <c r="G5" s="1"/>
      <c r="H5" s="48">
        <f>P20</f>
        <v>0</v>
      </c>
      <c r="I5" s="49">
        <f>Q20</f>
        <v>3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D5</f>
        <v>1</v>
      </c>
      <c r="Q5" s="49">
        <f>E5</f>
        <v>2</v>
      </c>
      <c r="R5" s="38"/>
      <c r="S5" s="1"/>
      <c r="T5" s="36">
        <f>[3]Pitti!$M$2</f>
        <v>1</v>
      </c>
      <c r="U5" s="37">
        <f>[3]Pitti!$N$2</f>
        <v>3</v>
      </c>
      <c r="V5" s="38"/>
    </row>
    <row r="6" spans="1:28" ht="11.25" customHeight="1">
      <c r="A6" s="44" t="str">
        <f>[3]Paulo!$K$3</f>
        <v>Stuttgart</v>
      </c>
      <c r="B6" s="45" t="str">
        <f>[3]Paulo!$L$3</f>
        <v>Leipzig</v>
      </c>
      <c r="D6" s="36">
        <f>[3]Paulo!$M$3</f>
        <v>1</v>
      </c>
      <c r="E6" s="37">
        <f>[3]Paulo!$N$3</f>
        <v>2</v>
      </c>
      <c r="F6" s="39"/>
      <c r="G6" s="1"/>
      <c r="H6" s="48">
        <f t="shared" ref="H6:I13" si="0">P21</f>
        <v>1</v>
      </c>
      <c r="I6" s="49">
        <f t="shared" si="0"/>
        <v>2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>D6</f>
        <v>1</v>
      </c>
      <c r="Q6" s="49">
        <f>E6</f>
        <v>2</v>
      </c>
      <c r="R6" s="39"/>
      <c r="S6" s="1"/>
      <c r="T6" s="36">
        <f>[3]Pitti!$M$3</f>
        <v>1</v>
      </c>
      <c r="U6" s="37">
        <f>[3]Pitti!$N$3</f>
        <v>2</v>
      </c>
      <c r="V6" s="39"/>
    </row>
    <row r="7" spans="1:28" ht="11.25" customHeight="1">
      <c r="A7" s="44" t="str">
        <f>[3]Paulo!$K$4</f>
        <v>Bremen</v>
      </c>
      <c r="B7" s="45" t="str">
        <f>[3]Paulo!$L$4</f>
        <v>Freiburg</v>
      </c>
      <c r="D7" s="36">
        <f>[3]Paulo!$M$4</f>
        <v>0</v>
      </c>
      <c r="E7" s="37">
        <f>[3]Paulo!$N$4</f>
        <v>2</v>
      </c>
      <c r="F7" s="39"/>
      <c r="G7" s="1"/>
      <c r="H7" s="48">
        <f t="shared" si="0"/>
        <v>1</v>
      </c>
      <c r="I7" s="49">
        <f t="shared" si="0"/>
        <v>2</v>
      </c>
      <c r="J7" s="39"/>
      <c r="K7" s="1"/>
      <c r="L7" s="48">
        <f t="shared" si="1"/>
        <v>1</v>
      </c>
      <c r="M7" s="49">
        <f t="shared" si="1"/>
        <v>2</v>
      </c>
      <c r="N7" s="39"/>
      <c r="O7" s="1"/>
      <c r="P7" s="48">
        <f t="shared" ref="P7:Q13" si="2">D7</f>
        <v>0</v>
      </c>
      <c r="Q7" s="49">
        <f t="shared" si="2"/>
        <v>2</v>
      </c>
      <c r="R7" s="39"/>
      <c r="S7" s="1"/>
      <c r="T7" s="36">
        <f>[3]Pitti!$M$4</f>
        <v>1</v>
      </c>
      <c r="U7" s="37">
        <f>[3]Pitti!$N$4</f>
        <v>2</v>
      </c>
      <c r="V7" s="39"/>
    </row>
    <row r="8" spans="1:28" ht="11.25" customHeight="1">
      <c r="A8" s="44" t="str">
        <f>[3]Paulo!$K$5</f>
        <v>Frankfurt</v>
      </c>
      <c r="B8" s="45" t="str">
        <f>[3]Paulo!$L$5</f>
        <v>Mainz</v>
      </c>
      <c r="D8" s="36">
        <f>[3]Paulo!$M$5</f>
        <v>3</v>
      </c>
      <c r="E8" s="37">
        <f>[3]Paulo!$N$5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1</v>
      </c>
      <c r="R8" s="39"/>
      <c r="S8" s="1"/>
      <c r="T8" s="36">
        <f>[3]Pitti!$M$5</f>
        <v>2</v>
      </c>
      <c r="U8" s="37">
        <f>[3]Pitti!$N$5</f>
        <v>1</v>
      </c>
      <c r="V8" s="39"/>
    </row>
    <row r="9" spans="1:28" ht="11.25" customHeight="1">
      <c r="A9" s="44" t="str">
        <f>[3]Paulo!$K$6</f>
        <v>Leverkusen</v>
      </c>
      <c r="B9" s="45" t="str">
        <f>[3]Paulo!$L$6</f>
        <v>M'gladbach</v>
      </c>
      <c r="D9" s="36">
        <f>[3]Paulo!$M$6</f>
        <v>4</v>
      </c>
      <c r="E9" s="37">
        <f>[3]Paulo!$N$6</f>
        <v>1</v>
      </c>
      <c r="F9" s="39"/>
      <c r="G9" s="1"/>
      <c r="H9" s="48">
        <f t="shared" si="0"/>
        <v>2</v>
      </c>
      <c r="I9" s="49">
        <f t="shared" si="0"/>
        <v>0</v>
      </c>
      <c r="J9" s="39"/>
      <c r="K9" s="1"/>
      <c r="L9" s="48">
        <f t="shared" si="1"/>
        <v>3</v>
      </c>
      <c r="M9" s="49">
        <f t="shared" si="1"/>
        <v>1</v>
      </c>
      <c r="N9" s="39"/>
      <c r="O9" s="1"/>
      <c r="P9" s="48">
        <f t="shared" si="2"/>
        <v>4</v>
      </c>
      <c r="Q9" s="49">
        <f t="shared" si="2"/>
        <v>1</v>
      </c>
      <c r="R9" s="39"/>
      <c r="S9" s="1"/>
      <c r="T9" s="36">
        <f>[3]Pitti!$M$6</f>
        <v>3</v>
      </c>
      <c r="U9" s="37">
        <f>[3]Pitti!$N$6</f>
        <v>1</v>
      </c>
      <c r="V9" s="39"/>
    </row>
    <row r="10" spans="1:28" ht="11.25" customHeight="1">
      <c r="A10" s="44" t="str">
        <f>[3]Paulo!$K$7</f>
        <v>Wolfsburg</v>
      </c>
      <c r="B10" s="45" t="str">
        <f>[3]Paulo!$L$7</f>
        <v>Köln</v>
      </c>
      <c r="D10" s="36">
        <f>[3]Paulo!$M$7</f>
        <v>1</v>
      </c>
      <c r="E10" s="37">
        <f>[3]Paulo!$N$7</f>
        <v>2</v>
      </c>
      <c r="F10" s="39"/>
      <c r="G10" s="1"/>
      <c r="H10" s="48">
        <f t="shared" si="0"/>
        <v>2</v>
      </c>
      <c r="I10" s="49">
        <f t="shared" si="0"/>
        <v>0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1</v>
      </c>
      <c r="Q10" s="49">
        <f t="shared" si="2"/>
        <v>2</v>
      </c>
      <c r="R10" s="39"/>
      <c r="S10" s="1"/>
      <c r="T10" s="36">
        <f>[3]Pitti!$M$7</f>
        <v>2</v>
      </c>
      <c r="U10" s="37">
        <f>[3]Pitti!$N$7</f>
        <v>1</v>
      </c>
      <c r="V10" s="39"/>
    </row>
    <row r="11" spans="1:28" ht="11.25" customHeight="1">
      <c r="A11" s="44" t="str">
        <f>[3]Paulo!$K$8</f>
        <v>Dortmund</v>
      </c>
      <c r="B11" s="45" t="str">
        <f>[3]Paulo!$L$8</f>
        <v>Bochum</v>
      </c>
      <c r="D11" s="36">
        <f>[3]Paulo!$M$8</f>
        <v>3</v>
      </c>
      <c r="E11" s="37">
        <f>[3]Paulo!$N$8</f>
        <v>1</v>
      </c>
      <c r="F11" s="39"/>
      <c r="G11" s="1"/>
      <c r="H11" s="48">
        <f t="shared" si="0"/>
        <v>3</v>
      </c>
      <c r="I11" s="49">
        <f t="shared" si="0"/>
        <v>0</v>
      </c>
      <c r="J11" s="39"/>
      <c r="K11" s="1"/>
      <c r="L11" s="48">
        <f t="shared" si="1"/>
        <v>3</v>
      </c>
      <c r="M11" s="49">
        <f t="shared" si="1"/>
        <v>0</v>
      </c>
      <c r="N11" s="39"/>
      <c r="O11" s="1"/>
      <c r="P11" s="48">
        <f t="shared" si="2"/>
        <v>3</v>
      </c>
      <c r="Q11" s="49">
        <f t="shared" si="2"/>
        <v>1</v>
      </c>
      <c r="R11" s="39"/>
      <c r="S11" s="1"/>
      <c r="T11" s="36">
        <f>[3]Pitti!$M$8</f>
        <v>2</v>
      </c>
      <c r="U11" s="37">
        <f>[3]Pitti!$N$8</f>
        <v>0</v>
      </c>
      <c r="V11" s="39"/>
    </row>
    <row r="12" spans="1:28" ht="11.25" customHeight="1">
      <c r="A12" s="44" t="str">
        <f>[3]Paulo!$K$9</f>
        <v>Hoffenheim</v>
      </c>
      <c r="B12" s="45" t="str">
        <f>[3]Paulo!$L$9</f>
        <v>Heidenheim</v>
      </c>
      <c r="D12" s="36">
        <f>[3]Paulo!$M$9</f>
        <v>3</v>
      </c>
      <c r="E12" s="37">
        <f>[3]Paulo!$N$9</f>
        <v>2</v>
      </c>
      <c r="F12" s="39"/>
      <c r="G12" s="1"/>
      <c r="H12" s="48">
        <f t="shared" si="0"/>
        <v>2</v>
      </c>
      <c r="I12" s="49">
        <f t="shared" si="0"/>
        <v>1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3</v>
      </c>
      <c r="Q12" s="49">
        <f t="shared" si="2"/>
        <v>2</v>
      </c>
      <c r="R12" s="39"/>
      <c r="S12" s="1"/>
      <c r="T12" s="36">
        <f>[3]Pitti!$M$9</f>
        <v>2</v>
      </c>
      <c r="U12" s="37">
        <f>[3]Pitti!$N$9</f>
        <v>1</v>
      </c>
      <c r="V12" s="39"/>
    </row>
    <row r="13" spans="1:28" ht="11.25" customHeight="1" thickBot="1">
      <c r="A13" s="44" t="str">
        <f>[3]Paulo!$K$10</f>
        <v>Union Berlin</v>
      </c>
      <c r="B13" s="45" t="str">
        <f>[3]Paulo!$L$10</f>
        <v>Darmstadt</v>
      </c>
      <c r="D13" s="36">
        <f>[3]Paulo!$M$10</f>
        <v>2</v>
      </c>
      <c r="E13" s="37">
        <f>[3]Paulo!$N$10</f>
        <v>0</v>
      </c>
      <c r="F13" s="40"/>
      <c r="G13" s="1"/>
      <c r="H13" s="48">
        <f t="shared" si="0"/>
        <v>2</v>
      </c>
      <c r="I13" s="49">
        <f t="shared" si="0"/>
        <v>0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2</v>
      </c>
      <c r="Q13" s="49">
        <f t="shared" si="2"/>
        <v>0</v>
      </c>
      <c r="R13" s="40"/>
      <c r="S13" s="1"/>
      <c r="T13" s="36">
        <f>[3]Pitti!$M$10</f>
        <v>2</v>
      </c>
      <c r="U13" s="37">
        <f>[3]Pitti!$N$10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Augsburg</v>
      </c>
      <c r="B20" s="35" t="str">
        <f t="shared" si="3"/>
        <v>München</v>
      </c>
      <c r="D20" s="36">
        <f>[3]Himmelfahrtskommando!$M$2</f>
        <v>1</v>
      </c>
      <c r="E20" s="37">
        <f>[3]Himmelfahrtskommando!$N$2</f>
        <v>3</v>
      </c>
      <c r="F20" s="38"/>
      <c r="G20" s="1"/>
      <c r="H20" s="36">
        <f>'[3]Niemals zu den Bayern'!$M$2</f>
        <v>1</v>
      </c>
      <c r="I20" s="37">
        <f>'[3]Niemals zu den Bayern'!$N$2</f>
        <v>3</v>
      </c>
      <c r="J20" s="38"/>
      <c r="K20" s="1"/>
      <c r="L20" s="36">
        <f>[3]Markus!$M$2</f>
        <v>1</v>
      </c>
      <c r="M20" s="37">
        <f>[3]Markus!$N$2</f>
        <v>2</v>
      </c>
      <c r="N20" s="38"/>
      <c r="O20" s="1"/>
      <c r="P20" s="36">
        <f>[3]Rainer!$M$2</f>
        <v>0</v>
      </c>
      <c r="Q20" s="37">
        <f>[3]Rainer!$N$2</f>
        <v>3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Stuttgart</v>
      </c>
      <c r="B21" s="35" t="str">
        <f t="shared" si="3"/>
        <v>Leipzig</v>
      </c>
      <c r="D21" s="36">
        <f>[3]Himmelfahrtskommando!$M$3</f>
        <v>1</v>
      </c>
      <c r="E21" s="37">
        <f>[3]Himmelfahrtskommando!$N$3</f>
        <v>2</v>
      </c>
      <c r="F21" s="39"/>
      <c r="G21" s="1"/>
      <c r="H21" s="36">
        <f>'[3]Niemals zu den Bayern'!$M$3</f>
        <v>1</v>
      </c>
      <c r="I21" s="37">
        <f>'[3]Niemals zu den Bayern'!$N$3</f>
        <v>2</v>
      </c>
      <c r="J21" s="39"/>
      <c r="K21" s="1"/>
      <c r="L21" s="36">
        <f>[3]Markus!$M$3</f>
        <v>1</v>
      </c>
      <c r="M21" s="37">
        <f>[3]Markus!$N$3</f>
        <v>1</v>
      </c>
      <c r="N21" s="39"/>
      <c r="O21" s="1"/>
      <c r="P21" s="36">
        <f>[3]Rainer!$M$3</f>
        <v>1</v>
      </c>
      <c r="Q21" s="37">
        <f>[3]Rainer!$N$3</f>
        <v>2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Bremen</v>
      </c>
      <c r="B22" s="35" t="str">
        <f t="shared" si="3"/>
        <v>Freiburg</v>
      </c>
      <c r="D22" s="36">
        <f>[3]Himmelfahrtskommando!$M$4</f>
        <v>1</v>
      </c>
      <c r="E22" s="37">
        <f>[3]Himmelfahrtskommando!$N$4</f>
        <v>2</v>
      </c>
      <c r="F22" s="39"/>
      <c r="G22" s="1"/>
      <c r="H22" s="36">
        <f>'[3]Niemals zu den Bayern'!$M$4</f>
        <v>1</v>
      </c>
      <c r="I22" s="37">
        <f>'[3]Niemals zu den Bayern'!$N$4</f>
        <v>2</v>
      </c>
      <c r="J22" s="39"/>
      <c r="K22" s="1"/>
      <c r="L22" s="36">
        <f>[3]Markus!$M$4</f>
        <v>1</v>
      </c>
      <c r="M22" s="37">
        <f>[3]Markus!$N$4</f>
        <v>2</v>
      </c>
      <c r="N22" s="39"/>
      <c r="O22" s="1"/>
      <c r="P22" s="36">
        <f>[3]Rainer!$M$4</f>
        <v>1</v>
      </c>
      <c r="Q22" s="37">
        <f>[3]Rainer!$N$4</f>
        <v>2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Frankfurt</v>
      </c>
      <c r="B23" s="35" t="str">
        <f t="shared" si="3"/>
        <v>Mainz</v>
      </c>
      <c r="D23" s="36">
        <f>[3]Himmelfahrtskommando!$M$5</f>
        <v>2</v>
      </c>
      <c r="E23" s="37">
        <f>[3]Himmelfahrtskommando!$N$5</f>
        <v>1</v>
      </c>
      <c r="F23" s="39"/>
      <c r="G23" s="1"/>
      <c r="H23" s="36">
        <f>'[3]Niemals zu den Bayern'!$M$5</f>
        <v>2</v>
      </c>
      <c r="I23" s="37">
        <f>'[3]Niemals zu den Bayern'!$N$5</f>
        <v>1</v>
      </c>
      <c r="J23" s="39"/>
      <c r="K23" s="1"/>
      <c r="L23" s="36">
        <f>[3]Markus!$M$5</f>
        <v>2</v>
      </c>
      <c r="M23" s="37">
        <f>[3]Markus!$N$5</f>
        <v>1</v>
      </c>
      <c r="N23" s="39"/>
      <c r="O23" s="1"/>
      <c r="P23" s="36">
        <f>[3]Rainer!$M$5</f>
        <v>2</v>
      </c>
      <c r="Q23" s="37">
        <f>[3]Rainer!$N$5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Leverkusen</v>
      </c>
      <c r="B24" s="35" t="str">
        <f t="shared" si="3"/>
        <v>M'gladbach</v>
      </c>
      <c r="D24" s="36">
        <f>[3]Himmelfahrtskommando!$M$6</f>
        <v>3</v>
      </c>
      <c r="E24" s="37">
        <f>[3]Himmelfahrtskommando!$N$6</f>
        <v>1</v>
      </c>
      <c r="F24" s="39"/>
      <c r="G24" s="1"/>
      <c r="H24" s="36">
        <f>'[3]Niemals zu den Bayern'!$M$6</f>
        <v>3</v>
      </c>
      <c r="I24" s="37">
        <f>'[3]Niemals zu den Bayern'!$N$6</f>
        <v>1</v>
      </c>
      <c r="J24" s="39"/>
      <c r="K24" s="1"/>
      <c r="L24" s="36">
        <f>[3]Markus!$M$6</f>
        <v>3</v>
      </c>
      <c r="M24" s="37">
        <f>[3]Markus!$N$6</f>
        <v>1</v>
      </c>
      <c r="N24" s="39"/>
      <c r="O24" s="1"/>
      <c r="P24" s="36">
        <f>[3]Rainer!$M$6</f>
        <v>2</v>
      </c>
      <c r="Q24" s="37">
        <f>[3]Rainer!$N$6</f>
        <v>0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Wolfsburg</v>
      </c>
      <c r="B25" s="35" t="str">
        <f t="shared" si="3"/>
        <v>Köln</v>
      </c>
      <c r="D25" s="36">
        <f>[3]Himmelfahrtskommando!$M$7</f>
        <v>2</v>
      </c>
      <c r="E25" s="37">
        <f>[3]Himmelfahrtskommando!$N$7</f>
        <v>1</v>
      </c>
      <c r="F25" s="39"/>
      <c r="G25" s="1"/>
      <c r="H25" s="36">
        <f>'[3]Niemals zu den Bayern'!$M$7</f>
        <v>2</v>
      </c>
      <c r="I25" s="37">
        <f>'[3]Niemals zu den Bayern'!$N$7</f>
        <v>1</v>
      </c>
      <c r="J25" s="39"/>
      <c r="K25" s="1"/>
      <c r="L25" s="36">
        <f>[3]Markus!$M$7</f>
        <v>2</v>
      </c>
      <c r="M25" s="37">
        <f>[3]Markus!$N$7</f>
        <v>1</v>
      </c>
      <c r="N25" s="39"/>
      <c r="O25" s="1"/>
      <c r="P25" s="36">
        <f>[3]Rainer!$M$7</f>
        <v>2</v>
      </c>
      <c r="Q25" s="37">
        <f>[3]Rainer!$N$7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Dortmund</v>
      </c>
      <c r="B26" s="35" t="str">
        <f t="shared" si="3"/>
        <v>Bochum</v>
      </c>
      <c r="D26" s="36">
        <f>[3]Himmelfahrtskommando!$M$8</f>
        <v>2</v>
      </c>
      <c r="E26" s="37">
        <f>[3]Himmelfahrtskommando!$N$8</f>
        <v>0</v>
      </c>
      <c r="F26" s="39"/>
      <c r="G26" s="1"/>
      <c r="H26" s="36">
        <f>'[3]Niemals zu den Bayern'!$M$8</f>
        <v>2</v>
      </c>
      <c r="I26" s="37">
        <f>'[3]Niemals zu den Bayern'!$N$8</f>
        <v>0</v>
      </c>
      <c r="J26" s="39"/>
      <c r="K26" s="1"/>
      <c r="L26" s="36">
        <f>[3]Markus!$M$8</f>
        <v>2</v>
      </c>
      <c r="M26" s="37">
        <f>[3]Markus!$N$8</f>
        <v>0</v>
      </c>
      <c r="N26" s="39"/>
      <c r="O26" s="1"/>
      <c r="P26" s="36">
        <f>[3]Rainer!$M$8</f>
        <v>3</v>
      </c>
      <c r="Q26" s="37">
        <f>[3]Rainer!$N$8</f>
        <v>0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Hoffenheim</v>
      </c>
      <c r="B27" s="35" t="str">
        <f t="shared" si="3"/>
        <v>Heidenheim</v>
      </c>
      <c r="D27" s="36">
        <f>[3]Himmelfahrtskommando!$M$9</f>
        <v>2</v>
      </c>
      <c r="E27" s="37">
        <f>[3]Himmelfahrtskommando!$N$9</f>
        <v>1</v>
      </c>
      <c r="F27" s="39"/>
      <c r="G27" s="1"/>
      <c r="H27" s="36">
        <f>'[3]Niemals zu den Bayern'!$M$9</f>
        <v>2</v>
      </c>
      <c r="I27" s="37">
        <f>'[3]Niemals zu den Bayern'!$N$9</f>
        <v>1</v>
      </c>
      <c r="J27" s="39"/>
      <c r="K27" s="1"/>
      <c r="L27" s="36">
        <f>[3]Markus!$M$9</f>
        <v>2</v>
      </c>
      <c r="M27" s="37">
        <f>[3]Markus!$N$9</f>
        <v>1</v>
      </c>
      <c r="N27" s="39"/>
      <c r="O27" s="1"/>
      <c r="P27" s="36">
        <f>[3]Rainer!$M$9</f>
        <v>2</v>
      </c>
      <c r="Q27" s="37">
        <f>[3]Rainer!$N$9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Union Berlin</v>
      </c>
      <c r="B28" s="35" t="str">
        <f t="shared" si="3"/>
        <v>Darmstadt</v>
      </c>
      <c r="D28" s="36">
        <f>[3]Himmelfahrtskommando!$M$10</f>
        <v>2</v>
      </c>
      <c r="E28" s="37">
        <f>[3]Himmelfahrtskommando!$N$10</f>
        <v>1</v>
      </c>
      <c r="F28" s="40"/>
      <c r="G28" s="1"/>
      <c r="H28" s="36">
        <f>'[3]Niemals zu den Bayern'!$M$10</f>
        <v>2</v>
      </c>
      <c r="I28" s="37">
        <f>'[3]Niemals zu den Bayern'!$N$10</f>
        <v>1</v>
      </c>
      <c r="J28" s="40"/>
      <c r="K28" s="1"/>
      <c r="L28" s="36">
        <f>[3]Markus!$M$10</f>
        <v>2</v>
      </c>
      <c r="M28" s="37">
        <f>[3]Markus!$N$10</f>
        <v>1</v>
      </c>
      <c r="N28" s="40"/>
      <c r="O28" s="1"/>
      <c r="P28" s="36">
        <f>[3]Rainer!$M$10</f>
        <v>2</v>
      </c>
      <c r="Q28" s="37">
        <f>[3]Rainer!$N$10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Augsburg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Stuttgart</v>
      </c>
      <c r="B36" s="35" t="str">
        <f t="shared" si="4"/>
        <v>Leipzig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Bremen</v>
      </c>
      <c r="B37" s="35" t="str">
        <f t="shared" si="4"/>
        <v>Freiburg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Frankfurt</v>
      </c>
      <c r="B38" s="35" t="str">
        <f t="shared" si="4"/>
        <v>Mainz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Leverkusen</v>
      </c>
      <c r="B39" s="35" t="str">
        <f t="shared" si="4"/>
        <v>M'gladbach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Wolfsburg</v>
      </c>
      <c r="B40" s="35" t="str">
        <f t="shared" si="4"/>
        <v>Köln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Dortmund</v>
      </c>
      <c r="B41" s="35" t="str">
        <f t="shared" si="4"/>
        <v>Bochum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Hoffenheim</v>
      </c>
      <c r="B42" s="35" t="str">
        <f t="shared" si="4"/>
        <v>Heidenheim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Union Berlin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Augsburg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Stuttgart</v>
      </c>
      <c r="B55" s="72" t="str">
        <f t="shared" si="5"/>
        <v>Leipzig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Bremen</v>
      </c>
      <c r="B56" s="72" t="str">
        <f t="shared" si="5"/>
        <v>Freiburg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Frankfurt</v>
      </c>
      <c r="B57" s="72" t="str">
        <f t="shared" si="5"/>
        <v>Mainz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Leverkusen</v>
      </c>
      <c r="B58" s="72" t="str">
        <f t="shared" si="5"/>
        <v>M'gladbach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Wolfsburg</v>
      </c>
      <c r="B59" s="72" t="str">
        <f t="shared" si="5"/>
        <v>Köln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Dortmund</v>
      </c>
      <c r="B60" s="72" t="str">
        <f t="shared" si="5"/>
        <v>Bochum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Hoffenheim</v>
      </c>
      <c r="B61" s="72" t="str">
        <f t="shared" si="5"/>
        <v>Heidenheim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Union Berlin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8.875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Hinrunde'!F2</f>
        <v>München</v>
      </c>
      <c r="B5" s="45" t="str">
        <f>'[1]Ergebnistipps Hinrunde'!G2</f>
        <v>Augsburg</v>
      </c>
      <c r="D5" s="36">
        <f>[2]Paulo!$H$2</f>
        <v>3</v>
      </c>
      <c r="E5" s="37">
        <f>[2]Paulo!$I$2</f>
        <v>1</v>
      </c>
      <c r="F5" s="38"/>
      <c r="H5" s="48">
        <f>P20</f>
        <v>4</v>
      </c>
      <c r="I5" s="49">
        <f>Q20</f>
        <v>0</v>
      </c>
      <c r="J5" s="38"/>
      <c r="L5" s="48">
        <f>ROUND((D5+T5+L20+P20)/4,0)</f>
        <v>3</v>
      </c>
      <c r="M5" s="49">
        <f>ROUND((E5+U5+M20+Q20)/4,0)</f>
        <v>0</v>
      </c>
      <c r="N5" s="38"/>
      <c r="P5" s="48">
        <f>D5</f>
        <v>3</v>
      </c>
      <c r="Q5" s="49">
        <f>E5</f>
        <v>1</v>
      </c>
      <c r="R5" s="38"/>
      <c r="T5" s="36">
        <f>[2]Pitti!$H$2</f>
        <v>3</v>
      </c>
      <c r="U5" s="37">
        <f>[2]Pitti!$I$2</f>
        <v>0</v>
      </c>
      <c r="V5" s="38"/>
    </row>
    <row r="6" spans="1:28" ht="11.25" customHeight="1">
      <c r="A6" s="44" t="str">
        <f>'[1]Ergebnistipps Hinrunde'!F3</f>
        <v>Leipzig</v>
      </c>
      <c r="B6" s="45" t="str">
        <f>'[1]Ergebnistipps Hinrunde'!G3</f>
        <v>Stuttgart</v>
      </c>
      <c r="D6" s="36">
        <f>[2]Paulo!$H$3</f>
        <v>3</v>
      </c>
      <c r="E6" s="37">
        <f>[2]Paulo!$I$3</f>
        <v>0</v>
      </c>
      <c r="F6" s="39"/>
      <c r="H6" s="48">
        <f t="shared" ref="H6:I13" si="0">P21</f>
        <v>3</v>
      </c>
      <c r="I6" s="49">
        <f t="shared" si="0"/>
        <v>1</v>
      </c>
      <c r="J6" s="39"/>
      <c r="L6" s="48">
        <f t="shared" ref="L6:M13" si="1">ROUND((D6+T6+L21+P21)/4,0)</f>
        <v>3</v>
      </c>
      <c r="M6" s="49">
        <f t="shared" si="1"/>
        <v>0</v>
      </c>
      <c r="N6" s="39"/>
      <c r="P6" s="48">
        <f>D6</f>
        <v>3</v>
      </c>
      <c r="Q6" s="49">
        <f>E6</f>
        <v>0</v>
      </c>
      <c r="R6" s="39"/>
      <c r="T6" s="36">
        <f>[2]Pitti!$H$3</f>
        <v>3</v>
      </c>
      <c r="U6" s="37">
        <f>[2]Pitti!$I$3</f>
        <v>0</v>
      </c>
      <c r="V6" s="39"/>
    </row>
    <row r="7" spans="1:28" ht="11.25" customHeight="1">
      <c r="A7" s="44" t="str">
        <f>'[1]Ergebnistipps Hinrunde'!F4</f>
        <v>Freiburg</v>
      </c>
      <c r="B7" s="45" t="str">
        <f>'[1]Ergebnistipps Hinrunde'!G4</f>
        <v>Bremen</v>
      </c>
      <c r="D7" s="36">
        <f>[2]Paulo!$H$4</f>
        <v>3</v>
      </c>
      <c r="E7" s="37">
        <f>[2]Paulo!$I$4</f>
        <v>1</v>
      </c>
      <c r="F7" s="39"/>
      <c r="H7" s="48">
        <f t="shared" si="0"/>
        <v>2</v>
      </c>
      <c r="I7" s="49">
        <f t="shared" si="0"/>
        <v>0</v>
      </c>
      <c r="J7" s="39"/>
      <c r="L7" s="48">
        <f t="shared" si="1"/>
        <v>2</v>
      </c>
      <c r="M7" s="49">
        <f t="shared" si="1"/>
        <v>1</v>
      </c>
      <c r="N7" s="39"/>
      <c r="P7" s="48">
        <f t="shared" ref="P7:Q13" si="2">D7</f>
        <v>3</v>
      </c>
      <c r="Q7" s="49">
        <f t="shared" si="2"/>
        <v>1</v>
      </c>
      <c r="R7" s="39"/>
      <c r="T7" s="36">
        <f>[2]Pitti!$H$4</f>
        <v>2</v>
      </c>
      <c r="U7" s="37">
        <f>[2]Pitti!$I$4</f>
        <v>1</v>
      </c>
      <c r="V7" s="39"/>
    </row>
    <row r="8" spans="1:28" ht="11.25" customHeight="1">
      <c r="A8" s="44" t="str">
        <f>'[1]Ergebnistipps Hinrunde'!F5</f>
        <v>Mainz</v>
      </c>
      <c r="B8" s="45" t="str">
        <f>'[1]Ergebnistipps Hinrunde'!G5</f>
        <v>Frankfurt</v>
      </c>
      <c r="D8" s="36">
        <f>[2]Paulo!$H$5</f>
        <v>1</v>
      </c>
      <c r="E8" s="37">
        <f>[2]Paulo!$I$5</f>
        <v>2</v>
      </c>
      <c r="F8" s="39"/>
      <c r="H8" s="48">
        <f t="shared" si="0"/>
        <v>1</v>
      </c>
      <c r="I8" s="49">
        <f t="shared" si="0"/>
        <v>1</v>
      </c>
      <c r="J8" s="39"/>
      <c r="L8" s="48">
        <f t="shared" si="1"/>
        <v>1</v>
      </c>
      <c r="M8" s="49">
        <f t="shared" si="1"/>
        <v>1</v>
      </c>
      <c r="N8" s="39"/>
      <c r="P8" s="48">
        <f t="shared" si="2"/>
        <v>1</v>
      </c>
      <c r="Q8" s="49">
        <f t="shared" si="2"/>
        <v>2</v>
      </c>
      <c r="R8" s="39"/>
      <c r="T8" s="36">
        <f>[2]Pitti!$H$5</f>
        <v>1</v>
      </c>
      <c r="U8" s="37">
        <f>[2]Pitti!$I$5</f>
        <v>1</v>
      </c>
      <c r="V8" s="39"/>
    </row>
    <row r="9" spans="1:28" ht="11.25" customHeight="1">
      <c r="A9" s="44" t="str">
        <f>'[1]Ergebnistipps Hinrunde'!F6</f>
        <v>M'gladbach</v>
      </c>
      <c r="B9" s="45" t="str">
        <f>'[1]Ergebnistipps Hinrunde'!G6</f>
        <v>Leverkusen</v>
      </c>
      <c r="D9" s="36">
        <f>[2]Paulo!$H$6</f>
        <v>1</v>
      </c>
      <c r="E9" s="37">
        <f>[2]Paulo!$I$6</f>
        <v>3</v>
      </c>
      <c r="F9" s="39"/>
      <c r="H9" s="48">
        <f t="shared" si="0"/>
        <v>1</v>
      </c>
      <c r="I9" s="49">
        <f t="shared" si="0"/>
        <v>2</v>
      </c>
      <c r="J9" s="39"/>
      <c r="L9" s="48">
        <f t="shared" si="1"/>
        <v>1</v>
      </c>
      <c r="M9" s="49">
        <f t="shared" si="1"/>
        <v>2</v>
      </c>
      <c r="N9" s="39"/>
      <c r="P9" s="48">
        <f t="shared" si="2"/>
        <v>1</v>
      </c>
      <c r="Q9" s="49">
        <f t="shared" si="2"/>
        <v>3</v>
      </c>
      <c r="R9" s="39"/>
      <c r="T9" s="36">
        <f>[2]Pitti!$H$6</f>
        <v>1</v>
      </c>
      <c r="U9" s="37">
        <f>[2]Pitti!$I$6</f>
        <v>2</v>
      </c>
      <c r="V9" s="39"/>
    </row>
    <row r="10" spans="1:28" ht="11.25" customHeight="1">
      <c r="A10" s="44" t="str">
        <f>'[1]Ergebnistipps Hinrunde'!F7</f>
        <v>Köln</v>
      </c>
      <c r="B10" s="45" t="str">
        <f>'[1]Ergebnistipps Hinrunde'!G7</f>
        <v>Wolfsburg</v>
      </c>
      <c r="D10" s="36">
        <f>[2]Paulo!$H$7</f>
        <v>3</v>
      </c>
      <c r="E10" s="37">
        <f>[2]Paulo!$I$7</f>
        <v>1</v>
      </c>
      <c r="F10" s="39"/>
      <c r="H10" s="48">
        <f t="shared" si="0"/>
        <v>0</v>
      </c>
      <c r="I10" s="49">
        <f t="shared" si="0"/>
        <v>0</v>
      </c>
      <c r="J10" s="39"/>
      <c r="L10" s="48">
        <f t="shared" si="1"/>
        <v>2</v>
      </c>
      <c r="M10" s="49">
        <f t="shared" si="1"/>
        <v>1</v>
      </c>
      <c r="N10" s="39"/>
      <c r="P10" s="48">
        <f t="shared" si="2"/>
        <v>3</v>
      </c>
      <c r="Q10" s="49">
        <f t="shared" si="2"/>
        <v>1</v>
      </c>
      <c r="R10" s="39"/>
      <c r="T10" s="36">
        <f>[2]Pitti!$H$7</f>
        <v>2</v>
      </c>
      <c r="U10" s="37">
        <f>[2]Pitti!$I$7</f>
        <v>2</v>
      </c>
      <c r="V10" s="39"/>
    </row>
    <row r="11" spans="1:28" ht="11.25" customHeight="1">
      <c r="A11" s="44" t="str">
        <f>'[1]Ergebnistipps Hinrunde'!F8</f>
        <v>Bochum</v>
      </c>
      <c r="B11" s="45" t="str">
        <f>'[1]Ergebnistipps Hinrunde'!G8</f>
        <v>Dortmund</v>
      </c>
      <c r="D11" s="36">
        <f>[2]Paulo!$H$8</f>
        <v>0</v>
      </c>
      <c r="E11" s="37">
        <f>[2]Paulo!$I$8</f>
        <v>3</v>
      </c>
      <c r="F11" s="39"/>
      <c r="H11" s="48">
        <f t="shared" si="0"/>
        <v>0</v>
      </c>
      <c r="I11" s="49">
        <f t="shared" si="0"/>
        <v>3</v>
      </c>
      <c r="J11" s="39"/>
      <c r="L11" s="48">
        <f t="shared" si="1"/>
        <v>0</v>
      </c>
      <c r="M11" s="49">
        <f t="shared" si="1"/>
        <v>3</v>
      </c>
      <c r="N11" s="39"/>
      <c r="P11" s="48">
        <f t="shared" si="2"/>
        <v>0</v>
      </c>
      <c r="Q11" s="49">
        <f t="shared" si="2"/>
        <v>3</v>
      </c>
      <c r="R11" s="39"/>
      <c r="T11" s="36">
        <f>[2]Pitti!$H$8</f>
        <v>0</v>
      </c>
      <c r="U11" s="37">
        <f>[2]Pitti!$I$8</f>
        <v>2</v>
      </c>
      <c r="V11" s="39"/>
    </row>
    <row r="12" spans="1:28" ht="11.25" customHeight="1">
      <c r="A12" s="44" t="str">
        <f>'[1]Ergebnistipps Hinrunde'!F9</f>
        <v>Heidenheim</v>
      </c>
      <c r="B12" s="45" t="str">
        <f>'[1]Ergebnistipps Hinrunde'!G9</f>
        <v>Hoffenheim</v>
      </c>
      <c r="D12" s="36">
        <f>[2]Paulo!$H$9</f>
        <v>1</v>
      </c>
      <c r="E12" s="37">
        <f>[2]Paulo!$I$9</f>
        <v>1</v>
      </c>
      <c r="F12" s="39"/>
      <c r="H12" s="48">
        <f t="shared" si="0"/>
        <v>1</v>
      </c>
      <c r="I12" s="49">
        <f t="shared" si="0"/>
        <v>1</v>
      </c>
      <c r="J12" s="39"/>
      <c r="L12" s="48">
        <f t="shared" si="1"/>
        <v>1</v>
      </c>
      <c r="M12" s="49">
        <f t="shared" si="1"/>
        <v>2</v>
      </c>
      <c r="N12" s="39"/>
      <c r="P12" s="48">
        <f t="shared" si="2"/>
        <v>1</v>
      </c>
      <c r="Q12" s="49">
        <f t="shared" si="2"/>
        <v>1</v>
      </c>
      <c r="R12" s="39"/>
      <c r="T12" s="36">
        <f>[2]Pitti!$H$9</f>
        <v>1</v>
      </c>
      <c r="U12" s="37">
        <f>[2]Pitti!$I$9</f>
        <v>2</v>
      </c>
      <c r="V12" s="39"/>
    </row>
    <row r="13" spans="1:28" ht="11.25" customHeight="1" thickBot="1">
      <c r="A13" s="44" t="str">
        <f>'[1]Ergebnistipps Hinrunde'!F10</f>
        <v>Darmstadt</v>
      </c>
      <c r="B13" s="45" t="str">
        <f>'[1]Ergebnistipps Hinrunde'!G10</f>
        <v>Union Berlin</v>
      </c>
      <c r="D13" s="36">
        <f>[2]Paulo!$H$10</f>
        <v>1</v>
      </c>
      <c r="E13" s="37">
        <f>[2]Paulo!$I$10</f>
        <v>3</v>
      </c>
      <c r="F13" s="40"/>
      <c r="H13" s="48">
        <f t="shared" si="0"/>
        <v>0</v>
      </c>
      <c r="I13" s="49">
        <f t="shared" si="0"/>
        <v>2</v>
      </c>
      <c r="J13" s="40"/>
      <c r="L13" s="48">
        <f t="shared" si="1"/>
        <v>0</v>
      </c>
      <c r="M13" s="49">
        <f t="shared" si="1"/>
        <v>2</v>
      </c>
      <c r="N13" s="40"/>
      <c r="P13" s="48">
        <f t="shared" si="2"/>
        <v>1</v>
      </c>
      <c r="Q13" s="49">
        <f t="shared" si="2"/>
        <v>3</v>
      </c>
      <c r="R13" s="40"/>
      <c r="T13" s="36">
        <f>[2]Pitti!$H$10</f>
        <v>0</v>
      </c>
      <c r="U13" s="37">
        <f>[2]Pitti!$I$10</f>
        <v>1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3">A5</f>
        <v>München</v>
      </c>
      <c r="B20" s="45" t="str">
        <f t="shared" si="3"/>
        <v>Augsburg</v>
      </c>
      <c r="D20" s="36">
        <f>[2]Himmelfahrtskommando!$H$2</f>
        <v>3</v>
      </c>
      <c r="E20" s="37">
        <f>[2]Himmelfahrtskommando!$I$2</f>
        <v>0</v>
      </c>
      <c r="F20" s="38"/>
      <c r="H20" s="36">
        <f>'[2]Niemals zu den Bayern'!$H$2</f>
        <v>3</v>
      </c>
      <c r="I20" s="37">
        <f>'[2]Niemals zu den Bayern'!$I$2</f>
        <v>0</v>
      </c>
      <c r="J20" s="38"/>
      <c r="L20" s="36">
        <f>[2]Markus!$H$2</f>
        <v>3</v>
      </c>
      <c r="M20" s="37">
        <f>[2]Markus!$I$2</f>
        <v>0</v>
      </c>
      <c r="N20" s="38"/>
      <c r="P20" s="36">
        <f>[2]Rainer!$H$2</f>
        <v>4</v>
      </c>
      <c r="Q20" s="37">
        <f>[2]Rainer!$I$2</f>
        <v>0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3"/>
        <v>Leipzig</v>
      </c>
      <c r="B21" s="45" t="str">
        <f t="shared" si="3"/>
        <v>Stuttgart</v>
      </c>
      <c r="D21" s="36">
        <f>[2]Himmelfahrtskommando!$H$3</f>
        <v>3</v>
      </c>
      <c r="E21" s="37">
        <f>[2]Himmelfahrtskommando!$I$3</f>
        <v>0</v>
      </c>
      <c r="F21" s="39"/>
      <c r="H21" s="36">
        <f>'[2]Niemals zu den Bayern'!$H$3</f>
        <v>3</v>
      </c>
      <c r="I21" s="37">
        <f>'[2]Niemals zu den Bayern'!$I$3</f>
        <v>0</v>
      </c>
      <c r="J21" s="39"/>
      <c r="L21" s="36">
        <f>[2]Markus!$H$3</f>
        <v>3</v>
      </c>
      <c r="M21" s="37">
        <f>[2]Markus!$I$3</f>
        <v>0</v>
      </c>
      <c r="N21" s="39"/>
      <c r="P21" s="36">
        <f>[2]Rainer!$H$3</f>
        <v>3</v>
      </c>
      <c r="Q21" s="37">
        <f>[2]Rainer!$I$3</f>
        <v>1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3"/>
        <v>Freiburg</v>
      </c>
      <c r="B22" s="45" t="str">
        <f t="shared" si="3"/>
        <v>Bremen</v>
      </c>
      <c r="D22" s="36">
        <f>[2]Himmelfahrtskommando!$H$4</f>
        <v>2</v>
      </c>
      <c r="E22" s="37">
        <f>[2]Himmelfahrtskommando!$I$4</f>
        <v>1</v>
      </c>
      <c r="F22" s="39"/>
      <c r="H22" s="36">
        <f>'[2]Niemals zu den Bayern'!$H$4</f>
        <v>2</v>
      </c>
      <c r="I22" s="37">
        <f>'[2]Niemals zu den Bayern'!$I$4</f>
        <v>1</v>
      </c>
      <c r="J22" s="39"/>
      <c r="L22" s="36">
        <f>[2]Markus!$H$4</f>
        <v>2</v>
      </c>
      <c r="M22" s="37">
        <f>[2]Markus!$I$4</f>
        <v>1</v>
      </c>
      <c r="N22" s="39"/>
      <c r="P22" s="36">
        <f>[2]Rainer!$H$4</f>
        <v>2</v>
      </c>
      <c r="Q22" s="37">
        <f>[2]Rainer!$I$4</f>
        <v>0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3"/>
        <v>Mainz</v>
      </c>
      <c r="B23" s="45" t="str">
        <f t="shared" si="3"/>
        <v>Frankfurt</v>
      </c>
      <c r="D23" s="36">
        <f>[2]Himmelfahrtskommando!$H$5</f>
        <v>1</v>
      </c>
      <c r="E23" s="37">
        <f>[2]Himmelfahrtskommando!$I$5</f>
        <v>1</v>
      </c>
      <c r="F23" s="39"/>
      <c r="H23" s="36">
        <f>'[2]Niemals zu den Bayern'!$H$5</f>
        <v>2</v>
      </c>
      <c r="I23" s="37">
        <f>'[2]Niemals zu den Bayern'!$I$5</f>
        <v>1</v>
      </c>
      <c r="J23" s="39"/>
      <c r="L23" s="36">
        <f>[2]Markus!$H$5</f>
        <v>1</v>
      </c>
      <c r="M23" s="37">
        <f>[2]Markus!$I$5</f>
        <v>1</v>
      </c>
      <c r="N23" s="39"/>
      <c r="P23" s="36">
        <f>[2]Rainer!$H$5</f>
        <v>1</v>
      </c>
      <c r="Q23" s="37">
        <f>[2]Rainer!$I$5</f>
        <v>1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3"/>
        <v>M'gladbach</v>
      </c>
      <c r="B24" s="45" t="str">
        <f t="shared" si="3"/>
        <v>Leverkusen</v>
      </c>
      <c r="D24" s="36">
        <f>[2]Himmelfahrtskommando!$H$6</f>
        <v>1</v>
      </c>
      <c r="E24" s="37">
        <f>[2]Himmelfahrtskommando!$I$6</f>
        <v>2</v>
      </c>
      <c r="F24" s="39"/>
      <c r="H24" s="36">
        <f>'[2]Niemals zu den Bayern'!$H$6</f>
        <v>1</v>
      </c>
      <c r="I24" s="37">
        <f>'[2]Niemals zu den Bayern'!$I$6</f>
        <v>2</v>
      </c>
      <c r="J24" s="39"/>
      <c r="L24" s="36">
        <f>[2]Markus!$H$6</f>
        <v>1</v>
      </c>
      <c r="M24" s="37">
        <f>[2]Markus!$I$6</f>
        <v>2</v>
      </c>
      <c r="N24" s="39"/>
      <c r="P24" s="36">
        <f>[2]Rainer!$H$6</f>
        <v>1</v>
      </c>
      <c r="Q24" s="37">
        <f>[2]Rainer!$I$6</f>
        <v>2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3"/>
        <v>Köln</v>
      </c>
      <c r="B25" s="45" t="str">
        <f t="shared" si="3"/>
        <v>Wolfsburg</v>
      </c>
      <c r="D25" s="36">
        <f>[2]Himmelfahrtskommando!$H$7</f>
        <v>2</v>
      </c>
      <c r="E25" s="37">
        <f>[2]Himmelfahrtskommando!$I$7</f>
        <v>2</v>
      </c>
      <c r="F25" s="39"/>
      <c r="H25" s="36">
        <f>'[2]Niemals zu den Bayern'!$H$7</f>
        <v>2</v>
      </c>
      <c r="I25" s="37">
        <f>'[2]Niemals zu den Bayern'!$I$7</f>
        <v>1</v>
      </c>
      <c r="J25" s="39"/>
      <c r="L25" s="36">
        <f>[2]Markus!$H$7</f>
        <v>1</v>
      </c>
      <c r="M25" s="37">
        <f>[2]Markus!$I$7</f>
        <v>1</v>
      </c>
      <c r="N25" s="39"/>
      <c r="P25" s="36">
        <f>[2]Rainer!$H$7</f>
        <v>0</v>
      </c>
      <c r="Q25" s="37">
        <f>[2]Rainer!$I$7</f>
        <v>0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3"/>
        <v>Bochum</v>
      </c>
      <c r="B26" s="45" t="str">
        <f t="shared" si="3"/>
        <v>Dortmund</v>
      </c>
      <c r="D26" s="36">
        <f>[2]Himmelfahrtskommando!$H$8</f>
        <v>0</v>
      </c>
      <c r="E26" s="37">
        <f>[2]Himmelfahrtskommando!$I$8</f>
        <v>2</v>
      </c>
      <c r="F26" s="39"/>
      <c r="H26" s="36">
        <f>'[2]Niemals zu den Bayern'!$H$8</f>
        <v>0</v>
      </c>
      <c r="I26" s="37">
        <f>'[2]Niemals zu den Bayern'!$I$8</f>
        <v>2</v>
      </c>
      <c r="J26" s="39"/>
      <c r="L26" s="36">
        <f>[2]Markus!$H$8</f>
        <v>0</v>
      </c>
      <c r="M26" s="37">
        <f>[2]Markus!$I$8</f>
        <v>2</v>
      </c>
      <c r="N26" s="39"/>
      <c r="P26" s="36">
        <f>[2]Rainer!$H$8</f>
        <v>0</v>
      </c>
      <c r="Q26" s="37">
        <f>[2]Rainer!$I$8</f>
        <v>3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3"/>
        <v>Heidenheim</v>
      </c>
      <c r="B27" s="45" t="str">
        <f t="shared" si="3"/>
        <v>Hoffenheim</v>
      </c>
      <c r="D27" s="36">
        <f>[2]Himmelfahrtskommando!$H$9</f>
        <v>1</v>
      </c>
      <c r="E27" s="37">
        <f>[2]Himmelfahrtskommando!$I$9</f>
        <v>2</v>
      </c>
      <c r="F27" s="39"/>
      <c r="H27" s="36">
        <f>'[2]Niemals zu den Bayern'!$H$9</f>
        <v>1</v>
      </c>
      <c r="I27" s="37">
        <f>'[2]Niemals zu den Bayern'!$I$9</f>
        <v>2</v>
      </c>
      <c r="J27" s="39"/>
      <c r="L27" s="36">
        <f>[2]Markus!$H$9</f>
        <v>1</v>
      </c>
      <c r="M27" s="37">
        <f>[2]Markus!$I$9</f>
        <v>2</v>
      </c>
      <c r="N27" s="39"/>
      <c r="P27" s="36">
        <f>[2]Rainer!$H$9</f>
        <v>1</v>
      </c>
      <c r="Q27" s="37">
        <f>[2]Rainer!$I$9</f>
        <v>1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3"/>
        <v>Darmstadt</v>
      </c>
      <c r="B28" s="45" t="str">
        <f t="shared" si="3"/>
        <v>Union Berlin</v>
      </c>
      <c r="D28" s="36">
        <f>[2]Himmelfahrtskommando!$H$10</f>
        <v>0</v>
      </c>
      <c r="E28" s="37">
        <f>[2]Himmelfahrtskommando!$I$10</f>
        <v>1</v>
      </c>
      <c r="F28" s="40"/>
      <c r="H28" s="36">
        <f>'[2]Niemals zu den Bayern'!$H$10</f>
        <v>0</v>
      </c>
      <c r="I28" s="37">
        <f>'[2]Niemals zu den Bayern'!$I$10</f>
        <v>1</v>
      </c>
      <c r="J28" s="40"/>
      <c r="L28" s="36">
        <f>[2]Markus!$H$10</f>
        <v>0</v>
      </c>
      <c r="M28" s="37">
        <f>[2]Markus!$I$10</f>
        <v>1</v>
      </c>
      <c r="N28" s="40"/>
      <c r="P28" s="36">
        <f>[2]Rainer!$H$10</f>
        <v>0</v>
      </c>
      <c r="Q28" s="37">
        <f>[2]Rainer!$I$10</f>
        <v>2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59"/>
      <c r="U29" s="59"/>
      <c r="V29" s="55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59"/>
      <c r="U30" s="59"/>
      <c r="V30" s="55"/>
      <c r="W30" s="1"/>
      <c r="X30" s="1"/>
      <c r="Z30" s="1"/>
      <c r="AA30" s="1"/>
      <c r="AB30" s="1"/>
    </row>
    <row r="31" spans="1:28" ht="11.25" hidden="1" customHeight="1">
      <c r="D31" s="89" t="s">
        <v>11</v>
      </c>
      <c r="E31" s="90"/>
      <c r="F31" s="91"/>
      <c r="G31" s="2"/>
      <c r="H31" s="119" t="s">
        <v>8</v>
      </c>
      <c r="I31" s="120"/>
      <c r="J31" s="121"/>
      <c r="K31" s="2"/>
      <c r="L31" s="89" t="s">
        <v>9</v>
      </c>
      <c r="M31" s="90"/>
      <c r="N31" s="91"/>
      <c r="O31" s="2"/>
      <c r="P31" s="89" t="s">
        <v>10</v>
      </c>
      <c r="Q31" s="90"/>
      <c r="R31" s="91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92"/>
      <c r="E32" s="93"/>
      <c r="F32" s="94"/>
      <c r="G32" s="2"/>
      <c r="H32" s="122"/>
      <c r="I32" s="123"/>
      <c r="J32" s="124"/>
      <c r="K32" s="2"/>
      <c r="L32" s="92"/>
      <c r="M32" s="93"/>
      <c r="N32" s="94"/>
      <c r="O32" s="2"/>
      <c r="P32" s="92"/>
      <c r="Q32" s="93"/>
      <c r="R32" s="94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95"/>
      <c r="E33" s="96"/>
      <c r="F33" s="97"/>
      <c r="G33" s="2"/>
      <c r="H33" s="125"/>
      <c r="I33" s="126"/>
      <c r="J33" s="127"/>
      <c r="K33" s="2"/>
      <c r="L33" s="95"/>
      <c r="M33" s="96"/>
      <c r="N33" s="97"/>
      <c r="O33" s="2"/>
      <c r="P33" s="95"/>
      <c r="Q33" s="96"/>
      <c r="R33" s="97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4">A20</f>
        <v>München</v>
      </c>
      <c r="B35" s="45" t="str">
        <f t="shared" si="4"/>
        <v>Augsburg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4"/>
        <v>Leipzig</v>
      </c>
      <c r="B36" s="45" t="str">
        <f t="shared" si="4"/>
        <v>Stuttgart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4"/>
        <v>Freiburg</v>
      </c>
      <c r="B37" s="45" t="str">
        <f t="shared" si="4"/>
        <v>Bremen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4"/>
        <v>Mainz</v>
      </c>
      <c r="B38" s="45" t="str">
        <f t="shared" si="4"/>
        <v>Frankfurt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4"/>
        <v>M'gladbach</v>
      </c>
      <c r="B39" s="45" t="str">
        <f t="shared" si="4"/>
        <v>Leverkusen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4"/>
        <v>Köln</v>
      </c>
      <c r="B40" s="45" t="str">
        <f t="shared" si="4"/>
        <v>Wolfsburg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4"/>
        <v>Bochum</v>
      </c>
      <c r="B41" s="45" t="str">
        <f t="shared" si="4"/>
        <v>Dortmund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4"/>
        <v>Heidenheim</v>
      </c>
      <c r="B42" s="45" t="str">
        <f t="shared" si="4"/>
        <v>Hoffenheim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4"/>
        <v>Darmstadt</v>
      </c>
      <c r="B43" s="45" t="str">
        <f t="shared" si="4"/>
        <v>Union Berlin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5">A5</f>
        <v>München</v>
      </c>
      <c r="B54" s="56" t="str">
        <f t="shared" si="5"/>
        <v>Augsburg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5"/>
        <v>Leipzig</v>
      </c>
      <c r="B55" s="56" t="str">
        <f t="shared" si="5"/>
        <v>Stuttgart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5"/>
        <v>Freiburg</v>
      </c>
      <c r="B56" s="56" t="str">
        <f t="shared" si="5"/>
        <v>Bremen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5"/>
        <v>Mainz</v>
      </c>
      <c r="B57" s="56" t="str">
        <f t="shared" si="5"/>
        <v>Frankfurt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5"/>
        <v>M'gladbach</v>
      </c>
      <c r="B58" s="56" t="str">
        <f t="shared" si="5"/>
        <v>Leverkusen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5"/>
        <v>Köln</v>
      </c>
      <c r="B59" s="56" t="str">
        <f t="shared" si="5"/>
        <v>Wolfsburg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5"/>
        <v>Bochum</v>
      </c>
      <c r="B60" s="56" t="str">
        <f t="shared" si="5"/>
        <v>Dortmund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5"/>
        <v>Heidenheim</v>
      </c>
      <c r="B61" s="56" t="str">
        <f t="shared" si="5"/>
        <v>Hoffenheim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5"/>
        <v>Darmstadt</v>
      </c>
      <c r="B62" s="56" t="str">
        <f t="shared" si="5"/>
        <v>Union Berlin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T16:V18"/>
    <mergeCell ref="T1:V3"/>
    <mergeCell ref="L1:N3"/>
    <mergeCell ref="L16:N18"/>
    <mergeCell ref="L31:N33"/>
    <mergeCell ref="P31:R33"/>
    <mergeCell ref="D16:F18"/>
    <mergeCell ref="P1:R3"/>
    <mergeCell ref="P16:R18"/>
    <mergeCell ref="D31:F33"/>
    <mergeCell ref="H31:J33"/>
    <mergeCell ref="D1:F3"/>
    <mergeCell ref="H1:J3"/>
    <mergeCell ref="H16:J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AC70"/>
  <sheetViews>
    <sheetView showGridLines="0" zoomScale="116" zoomScaleNormal="116" workbookViewId="0">
      <selection activeCell="H5" sqref="H5:I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[3]Paulo!$A$13</f>
        <v>Heidenheim</v>
      </c>
      <c r="B5" s="35" t="str">
        <f>[3]Paulo!$B$13</f>
        <v>Dortmund</v>
      </c>
      <c r="D5" s="36">
        <f>[3]Paulo!$C$13</f>
        <v>1</v>
      </c>
      <c r="E5" s="37">
        <f>[3]Paulo!$D$13</f>
        <v>3</v>
      </c>
      <c r="F5" s="38"/>
      <c r="G5" s="1"/>
      <c r="H5" s="48">
        <f>D5</f>
        <v>1</v>
      </c>
      <c r="I5" s="49">
        <f>E5</f>
        <v>3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D5</f>
        <v>1</v>
      </c>
      <c r="Q5" s="49">
        <f>E5</f>
        <v>3</v>
      </c>
      <c r="R5" s="38"/>
      <c r="S5" s="1"/>
      <c r="T5" s="36">
        <f>[3]Pitti!$C$13</f>
        <v>1</v>
      </c>
      <c r="U5" s="37">
        <f>[3]Pitti!$D$13</f>
        <v>3</v>
      </c>
      <c r="V5" s="38"/>
    </row>
    <row r="6" spans="1:28" ht="11.25" customHeight="1">
      <c r="A6" s="34" t="str">
        <f>[3]Paulo!$A$14</f>
        <v>Leipzig</v>
      </c>
      <c r="B6" s="35" t="str">
        <f>[3]Paulo!$B$14</f>
        <v>Union Berlin</v>
      </c>
      <c r="D6" s="36">
        <f>[3]Paulo!$C$14</f>
        <v>2</v>
      </c>
      <c r="E6" s="37">
        <f>[3]Paulo!$D$14</f>
        <v>1</v>
      </c>
      <c r="F6" s="39"/>
      <c r="G6" s="1"/>
      <c r="H6" s="48">
        <f t="shared" ref="H6:I13" si="0">D6</f>
        <v>2</v>
      </c>
      <c r="I6" s="49">
        <f t="shared" si="0"/>
        <v>1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>D6</f>
        <v>2</v>
      </c>
      <c r="Q6" s="49">
        <f>E6</f>
        <v>1</v>
      </c>
      <c r="R6" s="39"/>
      <c r="S6" s="1"/>
      <c r="T6" s="36">
        <f>[3]Pitti!$C$14</f>
        <v>2</v>
      </c>
      <c r="U6" s="37">
        <f>[3]Pitti!$D$14</f>
        <v>0</v>
      </c>
      <c r="V6" s="39"/>
    </row>
    <row r="7" spans="1:28" ht="11.25" customHeight="1">
      <c r="A7" s="34" t="str">
        <f>[3]Paulo!$A$15</f>
        <v>Darmstadt</v>
      </c>
      <c r="B7" s="35" t="str">
        <f>[3]Paulo!$B$15</f>
        <v>Leverkusen</v>
      </c>
      <c r="D7" s="36">
        <f>[3]Paulo!$C$15</f>
        <v>0</v>
      </c>
      <c r="E7" s="37">
        <f>[3]Paulo!$D$15</f>
        <v>3</v>
      </c>
      <c r="F7" s="39"/>
      <c r="G7" s="1"/>
      <c r="H7" s="48">
        <f t="shared" si="0"/>
        <v>0</v>
      </c>
      <c r="I7" s="49">
        <f t="shared" si="0"/>
        <v>3</v>
      </c>
      <c r="J7" s="39"/>
      <c r="K7" s="1"/>
      <c r="L7" s="48">
        <f t="shared" si="1"/>
        <v>1</v>
      </c>
      <c r="M7" s="49">
        <f t="shared" si="1"/>
        <v>3</v>
      </c>
      <c r="N7" s="39"/>
      <c r="O7" s="1"/>
      <c r="P7" s="48">
        <f t="shared" ref="P7:Q13" si="2">D7</f>
        <v>0</v>
      </c>
      <c r="Q7" s="49">
        <f t="shared" si="2"/>
        <v>3</v>
      </c>
      <c r="R7" s="39"/>
      <c r="S7" s="1"/>
      <c r="T7" s="36">
        <f>[3]Pitti!$C$15</f>
        <v>1</v>
      </c>
      <c r="U7" s="37">
        <f>[3]Pitti!$D$15</f>
        <v>3</v>
      </c>
      <c r="V7" s="39"/>
    </row>
    <row r="8" spans="1:28" ht="11.25" customHeight="1">
      <c r="A8" s="34" t="str">
        <f>[3]Paulo!$A$16</f>
        <v>Köln</v>
      </c>
      <c r="B8" s="35" t="str">
        <f>[3]Paulo!$B$16</f>
        <v>Frankfurt</v>
      </c>
      <c r="D8" s="36">
        <f>[3]Paulo!$C$16</f>
        <v>2</v>
      </c>
      <c r="E8" s="37">
        <f>[3]Paulo!$D$16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1</v>
      </c>
      <c r="M8" s="49">
        <f t="shared" si="1"/>
        <v>2</v>
      </c>
      <c r="N8" s="39"/>
      <c r="O8" s="1"/>
      <c r="P8" s="48">
        <f t="shared" si="2"/>
        <v>2</v>
      </c>
      <c r="Q8" s="49">
        <f t="shared" si="2"/>
        <v>1</v>
      </c>
      <c r="R8" s="39"/>
      <c r="S8" s="1"/>
      <c r="T8" s="36">
        <f>[3]Pitti!$C$16</f>
        <v>1</v>
      </c>
      <c r="U8" s="37">
        <f>[3]Pitti!$D$16</f>
        <v>2</v>
      </c>
      <c r="V8" s="39"/>
    </row>
    <row r="9" spans="1:28" ht="11.25" customHeight="1">
      <c r="A9" s="34" t="str">
        <f>[3]Paulo!$A$17</f>
        <v>München</v>
      </c>
      <c r="B9" s="35" t="str">
        <f>[3]Paulo!$B$17</f>
        <v>M'gladbach</v>
      </c>
      <c r="D9" s="36">
        <f>[3]Paulo!$C$17</f>
        <v>3</v>
      </c>
      <c r="E9" s="37">
        <f>[3]Paulo!$D$17</f>
        <v>1</v>
      </c>
      <c r="F9" s="39"/>
      <c r="G9" s="1"/>
      <c r="H9" s="48">
        <f t="shared" si="0"/>
        <v>3</v>
      </c>
      <c r="I9" s="49">
        <f t="shared" si="0"/>
        <v>1</v>
      </c>
      <c r="J9" s="39"/>
      <c r="K9" s="1"/>
      <c r="L9" s="48">
        <f t="shared" si="1"/>
        <v>3</v>
      </c>
      <c r="M9" s="49">
        <f t="shared" si="1"/>
        <v>1</v>
      </c>
      <c r="N9" s="39"/>
      <c r="O9" s="1"/>
      <c r="P9" s="48">
        <f t="shared" si="2"/>
        <v>3</v>
      </c>
      <c r="Q9" s="49">
        <f t="shared" si="2"/>
        <v>1</v>
      </c>
      <c r="R9" s="39"/>
      <c r="S9" s="1"/>
      <c r="T9" s="36">
        <f>[3]Pitti!$C$17</f>
        <v>3</v>
      </c>
      <c r="U9" s="37">
        <f>[3]Pitti!$D$17</f>
        <v>1</v>
      </c>
      <c r="V9" s="39"/>
    </row>
    <row r="10" spans="1:28" ht="11.25" customHeight="1">
      <c r="A10" s="34" t="str">
        <f>[3]Paulo!$A$18</f>
        <v>Wolfsburg</v>
      </c>
      <c r="B10" s="35" t="str">
        <f>[3]Paulo!$B$18</f>
        <v>Hoffenheim</v>
      </c>
      <c r="D10" s="36">
        <f>[3]Paulo!$C$18</f>
        <v>1</v>
      </c>
      <c r="E10" s="37">
        <f>[3]Paulo!$D$18</f>
        <v>2</v>
      </c>
      <c r="F10" s="39"/>
      <c r="G10" s="1"/>
      <c r="H10" s="48">
        <f t="shared" si="0"/>
        <v>1</v>
      </c>
      <c r="I10" s="49">
        <f t="shared" si="0"/>
        <v>2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1</v>
      </c>
      <c r="Q10" s="49">
        <f t="shared" si="2"/>
        <v>2</v>
      </c>
      <c r="R10" s="39"/>
      <c r="S10" s="1"/>
      <c r="T10" s="36">
        <f>[3]Pitti!$C$18</f>
        <v>2</v>
      </c>
      <c r="U10" s="37">
        <f>[3]Pitti!$D$18</f>
        <v>1</v>
      </c>
      <c r="V10" s="39"/>
    </row>
    <row r="11" spans="1:28" ht="11.25" customHeight="1">
      <c r="A11" s="34" t="str">
        <f>[3]Paulo!$A$19</f>
        <v>Mainz</v>
      </c>
      <c r="B11" s="35" t="str">
        <f>[3]Paulo!$B$19</f>
        <v>Bremen</v>
      </c>
      <c r="D11" s="36">
        <f>[3]Paulo!$C$19</f>
        <v>1</v>
      </c>
      <c r="E11" s="37">
        <f>[3]Paulo!$D$19</f>
        <v>1</v>
      </c>
      <c r="F11" s="39"/>
      <c r="G11" s="1"/>
      <c r="H11" s="48">
        <f t="shared" si="0"/>
        <v>1</v>
      </c>
      <c r="I11" s="49">
        <f t="shared" si="0"/>
        <v>1</v>
      </c>
      <c r="J11" s="39"/>
      <c r="K11" s="1"/>
      <c r="L11" s="48">
        <f t="shared" si="1"/>
        <v>1</v>
      </c>
      <c r="M11" s="49">
        <f t="shared" si="1"/>
        <v>1</v>
      </c>
      <c r="N11" s="39"/>
      <c r="O11" s="1"/>
      <c r="P11" s="48">
        <f t="shared" si="2"/>
        <v>1</v>
      </c>
      <c r="Q11" s="49">
        <f t="shared" si="2"/>
        <v>1</v>
      </c>
      <c r="R11" s="39"/>
      <c r="S11" s="1"/>
      <c r="T11" s="36">
        <f>[3]Pitti!$C$19</f>
        <v>2</v>
      </c>
      <c r="U11" s="37">
        <f>[3]Pitti!$D$19</f>
        <v>1</v>
      </c>
      <c r="V11" s="39"/>
    </row>
    <row r="12" spans="1:28" ht="11.25" customHeight="1">
      <c r="A12" s="34" t="str">
        <f>[3]Paulo!$A$20</f>
        <v>Bochum</v>
      </c>
      <c r="B12" s="35" t="str">
        <f>[3]Paulo!$B$20</f>
        <v>Augsburg</v>
      </c>
      <c r="D12" s="36">
        <f>[3]Paulo!$C$20</f>
        <v>1</v>
      </c>
      <c r="E12" s="37">
        <f>[3]Paulo!$D$20</f>
        <v>1</v>
      </c>
      <c r="F12" s="39"/>
      <c r="G12" s="1"/>
      <c r="H12" s="48">
        <f t="shared" si="0"/>
        <v>1</v>
      </c>
      <c r="I12" s="49">
        <f t="shared" si="0"/>
        <v>1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1</v>
      </c>
      <c r="Q12" s="49">
        <f t="shared" si="2"/>
        <v>1</v>
      </c>
      <c r="R12" s="39"/>
      <c r="S12" s="1"/>
      <c r="T12" s="36">
        <f>[3]Pitti!$C$20</f>
        <v>2</v>
      </c>
      <c r="U12" s="37">
        <f>[3]Pitti!$D$20</f>
        <v>1</v>
      </c>
      <c r="V12" s="39"/>
    </row>
    <row r="13" spans="1:28" ht="11.25" customHeight="1" thickBot="1">
      <c r="A13" s="34" t="str">
        <f>[3]Paulo!$A$21</f>
        <v>Freiburg</v>
      </c>
      <c r="B13" s="35" t="str">
        <f>[3]Paulo!$B$21</f>
        <v>Stuttgart</v>
      </c>
      <c r="D13" s="36">
        <f>[3]Paulo!$C$21</f>
        <v>2</v>
      </c>
      <c r="E13" s="37">
        <f>[3]Paulo!$D$21</f>
        <v>1</v>
      </c>
      <c r="F13" s="40"/>
      <c r="G13" s="1"/>
      <c r="H13" s="48">
        <f t="shared" si="0"/>
        <v>2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2</v>
      </c>
      <c r="Q13" s="49">
        <f t="shared" si="2"/>
        <v>1</v>
      </c>
      <c r="R13" s="40"/>
      <c r="S13" s="1"/>
      <c r="T13" s="36">
        <f>[3]Pitti!$C$21</f>
        <v>2</v>
      </c>
      <c r="U13" s="37">
        <f>[3]Pitti!$D$21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Heidenheim</v>
      </c>
      <c r="B20" s="35" t="str">
        <f t="shared" si="3"/>
        <v>Dortmund</v>
      </c>
      <c r="D20" s="36">
        <f>[3]Himmelfahrtskommando!$C$13</f>
        <v>1</v>
      </c>
      <c r="E20" s="37">
        <f>[3]Himmelfahrtskommando!$D$13</f>
        <v>3</v>
      </c>
      <c r="F20" s="38"/>
      <c r="G20" s="1"/>
      <c r="H20" s="36">
        <f>'[3]Niemals zu den Bayern'!$C$13</f>
        <v>1</v>
      </c>
      <c r="I20" s="37">
        <f>'[3]Niemals zu den Bayern'!$D$13</f>
        <v>3</v>
      </c>
      <c r="J20" s="38"/>
      <c r="K20" s="1"/>
      <c r="L20" s="36">
        <f>[3]Markus!$C$13</f>
        <v>1</v>
      </c>
      <c r="M20" s="37">
        <f>[3]Markus!$D$13</f>
        <v>2</v>
      </c>
      <c r="N20" s="38"/>
      <c r="O20" s="1"/>
      <c r="P20" s="36">
        <f>[3]Rainer!$C$13</f>
        <v>1</v>
      </c>
      <c r="Q20" s="37">
        <f>[3]Rainer!$D$13</f>
        <v>3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Leipzig</v>
      </c>
      <c r="B21" s="35" t="str">
        <f t="shared" si="3"/>
        <v>Union Berlin</v>
      </c>
      <c r="D21" s="36">
        <f>[3]Himmelfahrtskommando!$C$14</f>
        <v>2</v>
      </c>
      <c r="E21" s="37">
        <f>[3]Himmelfahrtskommando!$D$14</f>
        <v>0</v>
      </c>
      <c r="F21" s="39"/>
      <c r="G21" s="1"/>
      <c r="H21" s="36">
        <f>'[3]Niemals zu den Bayern'!$C$14</f>
        <v>2</v>
      </c>
      <c r="I21" s="37">
        <f>'[3]Niemals zu den Bayern'!$D$14</f>
        <v>0</v>
      </c>
      <c r="J21" s="39"/>
      <c r="K21" s="1"/>
      <c r="L21" s="36">
        <f>[3]Markus!$C$14</f>
        <v>2</v>
      </c>
      <c r="M21" s="37">
        <f>[3]Markus!$D$14</f>
        <v>0</v>
      </c>
      <c r="N21" s="39"/>
      <c r="O21" s="1"/>
      <c r="P21" s="36">
        <f>[3]Rainer!$C$14</f>
        <v>2</v>
      </c>
      <c r="Q21" s="37">
        <f>[3]Rainer!$D$14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Darmstadt</v>
      </c>
      <c r="B22" s="35" t="str">
        <f t="shared" si="3"/>
        <v>Leverkusen</v>
      </c>
      <c r="D22" s="36">
        <f>[3]Himmelfahrtskommando!$C$15</f>
        <v>1</v>
      </c>
      <c r="E22" s="37">
        <f>[3]Himmelfahrtskommando!$D$15</f>
        <v>3</v>
      </c>
      <c r="F22" s="39"/>
      <c r="G22" s="1"/>
      <c r="H22" s="36">
        <f>'[3]Niemals zu den Bayern'!$C$15</f>
        <v>1</v>
      </c>
      <c r="I22" s="37">
        <f>'[3]Niemals zu den Bayern'!$D$15</f>
        <v>3</v>
      </c>
      <c r="J22" s="39"/>
      <c r="K22" s="1"/>
      <c r="L22" s="36">
        <f>[3]Markus!$C$15</f>
        <v>1</v>
      </c>
      <c r="M22" s="37">
        <f>[3]Markus!$D$15</f>
        <v>3</v>
      </c>
      <c r="N22" s="39"/>
      <c r="O22" s="1"/>
      <c r="P22" s="36">
        <f>[3]Rainer!$C$15</f>
        <v>0</v>
      </c>
      <c r="Q22" s="37">
        <f>[3]Rainer!$D$15</f>
        <v>3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Köln</v>
      </c>
      <c r="B23" s="35" t="str">
        <f t="shared" si="3"/>
        <v>Frankfurt</v>
      </c>
      <c r="D23" s="36">
        <f>[3]Himmelfahrtskommando!$C$16</f>
        <v>1</v>
      </c>
      <c r="E23" s="37">
        <f>[3]Himmelfahrtskommando!$D$16</f>
        <v>2</v>
      </c>
      <c r="F23" s="39"/>
      <c r="G23" s="1"/>
      <c r="H23" s="36">
        <f>'[3]Niemals zu den Bayern'!$C$16</f>
        <v>1</v>
      </c>
      <c r="I23" s="37">
        <f>'[3]Niemals zu den Bayern'!$D$16</f>
        <v>2</v>
      </c>
      <c r="J23" s="39"/>
      <c r="K23" s="1"/>
      <c r="L23" s="36">
        <f>[3]Markus!$C$16</f>
        <v>1</v>
      </c>
      <c r="M23" s="37">
        <f>[3]Markus!$D$16</f>
        <v>1</v>
      </c>
      <c r="N23" s="39"/>
      <c r="O23" s="1"/>
      <c r="P23" s="36">
        <f>[3]Rainer!$C$16</f>
        <v>0</v>
      </c>
      <c r="Q23" s="37">
        <f>[3]Rainer!$D$16</f>
        <v>2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München</v>
      </c>
      <c r="B24" s="35" t="str">
        <f t="shared" si="3"/>
        <v>M'gladbach</v>
      </c>
      <c r="D24" s="36">
        <f>[3]Himmelfahrtskommando!$C$17</f>
        <v>3</v>
      </c>
      <c r="E24" s="37">
        <f>[3]Himmelfahrtskommando!$D$17</f>
        <v>1</v>
      </c>
      <c r="F24" s="39"/>
      <c r="G24" s="1"/>
      <c r="H24" s="36">
        <f>'[3]Niemals zu den Bayern'!$C$17</f>
        <v>3</v>
      </c>
      <c r="I24" s="37">
        <f>'[3]Niemals zu den Bayern'!$D$17</f>
        <v>1</v>
      </c>
      <c r="J24" s="39"/>
      <c r="K24" s="1"/>
      <c r="L24" s="36">
        <f>[3]Markus!$C$17</f>
        <v>3</v>
      </c>
      <c r="M24" s="37">
        <f>[3]Markus!$D$17</f>
        <v>1</v>
      </c>
      <c r="N24" s="39"/>
      <c r="O24" s="1"/>
      <c r="P24" s="36">
        <f>[3]Rainer!$C$17</f>
        <v>3</v>
      </c>
      <c r="Q24" s="37">
        <f>[3]Rainer!$D$17</f>
        <v>0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Wolfsburg</v>
      </c>
      <c r="B25" s="35" t="str">
        <f t="shared" si="3"/>
        <v>Hoffenheim</v>
      </c>
      <c r="D25" s="36">
        <f>[3]Himmelfahrtskommando!$C$18</f>
        <v>2</v>
      </c>
      <c r="E25" s="37">
        <f>[3]Himmelfahrtskommando!$D$18</f>
        <v>1</v>
      </c>
      <c r="F25" s="39"/>
      <c r="G25" s="1"/>
      <c r="H25" s="36">
        <f>'[3]Niemals zu den Bayern'!$C$18</f>
        <v>2</v>
      </c>
      <c r="I25" s="37">
        <f>'[3]Niemals zu den Bayern'!$D$18</f>
        <v>1</v>
      </c>
      <c r="J25" s="39"/>
      <c r="K25" s="1"/>
      <c r="L25" s="36">
        <f>[3]Markus!$C$18</f>
        <v>2</v>
      </c>
      <c r="M25" s="37">
        <f>[3]Markus!$D$18</f>
        <v>1</v>
      </c>
      <c r="N25" s="39"/>
      <c r="O25" s="1"/>
      <c r="P25" s="36">
        <f>[3]Rainer!$C$18</f>
        <v>2</v>
      </c>
      <c r="Q25" s="37">
        <f>[3]Rainer!$D$18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Mainz</v>
      </c>
      <c r="B26" s="35" t="str">
        <f t="shared" si="3"/>
        <v>Bremen</v>
      </c>
      <c r="D26" s="36">
        <f>[3]Himmelfahrtskommando!$C$19</f>
        <v>2</v>
      </c>
      <c r="E26" s="37">
        <f>[3]Himmelfahrtskommando!$D$19</f>
        <v>1</v>
      </c>
      <c r="F26" s="39"/>
      <c r="G26" s="1"/>
      <c r="H26" s="36">
        <f>'[3]Niemals zu den Bayern'!$C$19</f>
        <v>2</v>
      </c>
      <c r="I26" s="37">
        <f>'[3]Niemals zu den Bayern'!$D$19</f>
        <v>1</v>
      </c>
      <c r="J26" s="39"/>
      <c r="K26" s="1"/>
      <c r="L26" s="36">
        <f>[3]Markus!$C$19</f>
        <v>2</v>
      </c>
      <c r="M26" s="37">
        <f>[3]Markus!$D$19</f>
        <v>1</v>
      </c>
      <c r="N26" s="39"/>
      <c r="O26" s="1"/>
      <c r="P26" s="36">
        <f>[3]Rainer!$C$19</f>
        <v>0</v>
      </c>
      <c r="Q26" s="37">
        <f>[3]Rainer!$D$19</f>
        <v>0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Bochum</v>
      </c>
      <c r="B27" s="35" t="str">
        <f t="shared" si="3"/>
        <v>Augsburg</v>
      </c>
      <c r="D27" s="36">
        <f>[3]Himmelfahrtskommando!$C$20</f>
        <v>2</v>
      </c>
      <c r="E27" s="37">
        <f>[3]Himmelfahrtskommando!$D$20</f>
        <v>1</v>
      </c>
      <c r="F27" s="39"/>
      <c r="G27" s="1"/>
      <c r="H27" s="36">
        <f>'[3]Niemals zu den Bayern'!$C$20</f>
        <v>2</v>
      </c>
      <c r="I27" s="37">
        <f>'[3]Niemals zu den Bayern'!$D$20</f>
        <v>1</v>
      </c>
      <c r="J27" s="39"/>
      <c r="K27" s="1"/>
      <c r="L27" s="36">
        <f>[3]Markus!$C$20</f>
        <v>2</v>
      </c>
      <c r="M27" s="37">
        <f>[3]Markus!$D$20</f>
        <v>1</v>
      </c>
      <c r="N27" s="39"/>
      <c r="O27" s="1"/>
      <c r="P27" s="36">
        <f>[3]Rainer!$C$20</f>
        <v>1</v>
      </c>
      <c r="Q27" s="37">
        <f>[3]Rainer!$D$20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Freiburg</v>
      </c>
      <c r="B28" s="35" t="str">
        <f t="shared" si="3"/>
        <v>Stuttgart</v>
      </c>
      <c r="D28" s="36">
        <f>[3]Himmelfahrtskommando!$C$21</f>
        <v>2</v>
      </c>
      <c r="E28" s="37">
        <f>[3]Himmelfahrtskommando!$D$21</f>
        <v>1</v>
      </c>
      <c r="F28" s="40"/>
      <c r="G28" s="1"/>
      <c r="H28" s="36">
        <f>'[3]Niemals zu den Bayern'!$C$21</f>
        <v>2</v>
      </c>
      <c r="I28" s="37">
        <f>'[3]Niemals zu den Bayern'!$D$21</f>
        <v>1</v>
      </c>
      <c r="J28" s="40"/>
      <c r="K28" s="1"/>
      <c r="L28" s="36">
        <f>[3]Markus!$C$21</f>
        <v>1</v>
      </c>
      <c r="M28" s="37">
        <f>[3]Markus!$D$21</f>
        <v>1</v>
      </c>
      <c r="N28" s="40"/>
      <c r="O28" s="1"/>
      <c r="P28" s="36">
        <f>[3]Rainer!$C$21</f>
        <v>1</v>
      </c>
      <c r="Q28" s="37">
        <f>[3]Rainer!$D$21</f>
        <v>1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Heidenheim</v>
      </c>
      <c r="B35" s="35" t="str">
        <f t="shared" si="4"/>
        <v>Dortmund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Leipzig</v>
      </c>
      <c r="B36" s="35" t="str">
        <f t="shared" si="4"/>
        <v>Union Berlin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Darmstadt</v>
      </c>
      <c r="B37" s="35" t="str">
        <f t="shared" si="4"/>
        <v>Leverkusen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Köln</v>
      </c>
      <c r="B38" s="35" t="str">
        <f t="shared" si="4"/>
        <v>Frankfurt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München</v>
      </c>
      <c r="B39" s="35" t="str">
        <f t="shared" si="4"/>
        <v>M'gladbach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Wolfsburg</v>
      </c>
      <c r="B40" s="35" t="str">
        <f t="shared" si="4"/>
        <v>Hoffenheim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Mainz</v>
      </c>
      <c r="B41" s="35" t="str">
        <f t="shared" si="4"/>
        <v>Bremen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Bochum</v>
      </c>
      <c r="B42" s="35" t="str">
        <f t="shared" si="4"/>
        <v>Augsburg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Freiburg</v>
      </c>
      <c r="B43" s="35" t="str">
        <f t="shared" si="4"/>
        <v>Stuttgart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Heidenheim</v>
      </c>
      <c r="B54" s="72" t="str">
        <f t="shared" si="5"/>
        <v>Dortmund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Leipzig</v>
      </c>
      <c r="B55" s="72" t="str">
        <f t="shared" si="5"/>
        <v>Union Berlin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Darmstadt</v>
      </c>
      <c r="B56" s="72" t="str">
        <f t="shared" si="5"/>
        <v>Leverkusen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Köln</v>
      </c>
      <c r="B57" s="72" t="str">
        <f t="shared" si="5"/>
        <v>Frankfurt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München</v>
      </c>
      <c r="B58" s="72" t="str">
        <f t="shared" si="5"/>
        <v>M'gladbach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Wolfsburg</v>
      </c>
      <c r="B59" s="72" t="str">
        <f t="shared" si="5"/>
        <v>Hoffenheim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Mainz</v>
      </c>
      <c r="B60" s="72" t="str">
        <f t="shared" si="5"/>
        <v>Bremen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Bochum</v>
      </c>
      <c r="B61" s="72" t="str">
        <f t="shared" si="5"/>
        <v>Augsburg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Freiburg</v>
      </c>
      <c r="B62" s="72" t="str">
        <f t="shared" si="5"/>
        <v>Stuttgart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[3]Paulo!$F$13</f>
        <v>Leverkusen</v>
      </c>
      <c r="B5" s="35" t="str">
        <f>[3]Paulo!$G$13</f>
        <v>München</v>
      </c>
      <c r="D5" s="36">
        <f>[3]Paulo!$H$13</f>
        <v>2</v>
      </c>
      <c r="E5" s="37">
        <f>[3]Paulo!$I$13</f>
        <v>3</v>
      </c>
      <c r="F5" s="38"/>
      <c r="G5" s="1"/>
      <c r="H5" s="48">
        <f>P20</f>
        <v>2</v>
      </c>
      <c r="I5" s="49">
        <f>Q20</f>
        <v>2</v>
      </c>
      <c r="J5" s="38"/>
      <c r="K5" s="1"/>
      <c r="L5" s="48">
        <f>ROUND((D5+T5+L20+P20)/4,0)</f>
        <v>2</v>
      </c>
      <c r="M5" s="49">
        <f>ROUND((E5+U5+M20+Q20)/4,0)</f>
        <v>2</v>
      </c>
      <c r="N5" s="38"/>
      <c r="O5" s="1"/>
      <c r="P5" s="48">
        <f>D5</f>
        <v>2</v>
      </c>
      <c r="Q5" s="49">
        <f>E5</f>
        <v>3</v>
      </c>
      <c r="R5" s="38"/>
      <c r="S5" s="1"/>
      <c r="T5" s="36">
        <f>[3]Pitti!$H$13</f>
        <v>1</v>
      </c>
      <c r="U5" s="37">
        <f>[3]Pitti!$I$13</f>
        <v>2</v>
      </c>
      <c r="V5" s="38"/>
    </row>
    <row r="6" spans="1:28" ht="11.25" customHeight="1">
      <c r="A6" s="34" t="str">
        <f>[3]Paulo!$F$14</f>
        <v>Augsburg</v>
      </c>
      <c r="B6" s="35" t="str">
        <f>[3]Paulo!$G$14</f>
        <v>Leipzig</v>
      </c>
      <c r="D6" s="36">
        <f>[3]Paulo!$H$14</f>
        <v>2</v>
      </c>
      <c r="E6" s="37">
        <f>[3]Paulo!$I$14</f>
        <v>2</v>
      </c>
      <c r="F6" s="39"/>
      <c r="G6" s="1"/>
      <c r="H6" s="48">
        <f t="shared" ref="H6:I13" si="0">P21</f>
        <v>1</v>
      </c>
      <c r="I6" s="49">
        <f t="shared" si="0"/>
        <v>2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>D6</f>
        <v>2</v>
      </c>
      <c r="Q6" s="49">
        <f>E6</f>
        <v>2</v>
      </c>
      <c r="R6" s="39"/>
      <c r="S6" s="1"/>
      <c r="T6" s="36">
        <f>[3]Pitti!$H$14</f>
        <v>1</v>
      </c>
      <c r="U6" s="37">
        <f>[3]Pitti!$I$14</f>
        <v>3</v>
      </c>
      <c r="V6" s="39"/>
    </row>
    <row r="7" spans="1:28" ht="11.25" customHeight="1">
      <c r="A7" s="34" t="str">
        <f>[3]Paulo!$F$15</f>
        <v>Dortmund</v>
      </c>
      <c r="B7" s="35" t="str">
        <f>[3]Paulo!$G$15</f>
        <v>Freiburg</v>
      </c>
      <c r="D7" s="36">
        <f>[3]Paulo!$H$15</f>
        <v>3</v>
      </c>
      <c r="E7" s="37">
        <f>[3]Paulo!$I$15</f>
        <v>1</v>
      </c>
      <c r="F7" s="39"/>
      <c r="G7" s="1"/>
      <c r="H7" s="48">
        <f t="shared" si="0"/>
        <v>3</v>
      </c>
      <c r="I7" s="49">
        <f t="shared" si="0"/>
        <v>1</v>
      </c>
      <c r="J7" s="39"/>
      <c r="K7" s="1"/>
      <c r="L7" s="48">
        <f t="shared" si="1"/>
        <v>3</v>
      </c>
      <c r="M7" s="49">
        <f t="shared" si="1"/>
        <v>1</v>
      </c>
      <c r="N7" s="39"/>
      <c r="O7" s="1"/>
      <c r="P7" s="48">
        <f t="shared" ref="P7:Q13" si="2">D7</f>
        <v>3</v>
      </c>
      <c r="Q7" s="49">
        <f t="shared" si="2"/>
        <v>1</v>
      </c>
      <c r="R7" s="39"/>
      <c r="S7" s="1"/>
      <c r="T7" s="36">
        <f>[3]Pitti!$H$15</f>
        <v>2</v>
      </c>
      <c r="U7" s="37">
        <f>[3]Pitti!$I$15</f>
        <v>1</v>
      </c>
      <c r="V7" s="39"/>
    </row>
    <row r="8" spans="1:28" ht="11.25" customHeight="1">
      <c r="A8" s="34" t="str">
        <f>[3]Paulo!$F$16</f>
        <v>Union Berlin</v>
      </c>
      <c r="B8" s="35" t="str">
        <f>[3]Paulo!$G$16</f>
        <v>Wolfsburg</v>
      </c>
      <c r="D8" s="36">
        <f>[3]Paulo!$H$16</f>
        <v>2</v>
      </c>
      <c r="E8" s="37">
        <f>[3]Paulo!$I$16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2</v>
      </c>
      <c r="Q8" s="49">
        <f t="shared" si="2"/>
        <v>1</v>
      </c>
      <c r="R8" s="39"/>
      <c r="S8" s="1"/>
      <c r="T8" s="36">
        <f>[3]Pitti!$H$16</f>
        <v>2</v>
      </c>
      <c r="U8" s="37">
        <f>[3]Pitti!$I$16</f>
        <v>1</v>
      </c>
      <c r="V8" s="39"/>
    </row>
    <row r="9" spans="1:28" ht="11.25" customHeight="1">
      <c r="A9" s="34" t="str">
        <f>[3]Paulo!$F$17</f>
        <v>Stuttgart</v>
      </c>
      <c r="B9" s="35" t="str">
        <f>[3]Paulo!$G$17</f>
        <v>Mainz</v>
      </c>
      <c r="D9" s="36">
        <f>[3]Paulo!$H$17</f>
        <v>3</v>
      </c>
      <c r="E9" s="37">
        <f>[3]Paulo!$I$17</f>
        <v>1</v>
      </c>
      <c r="F9" s="39"/>
      <c r="G9" s="1"/>
      <c r="H9" s="48">
        <f t="shared" si="0"/>
        <v>3</v>
      </c>
      <c r="I9" s="49">
        <f t="shared" si="0"/>
        <v>0</v>
      </c>
      <c r="J9" s="39"/>
      <c r="K9" s="1"/>
      <c r="L9" s="48">
        <f t="shared" si="1"/>
        <v>3</v>
      </c>
      <c r="M9" s="49">
        <f t="shared" si="1"/>
        <v>1</v>
      </c>
      <c r="N9" s="39"/>
      <c r="O9" s="1"/>
      <c r="P9" s="48">
        <f t="shared" si="2"/>
        <v>3</v>
      </c>
      <c r="Q9" s="49">
        <f t="shared" si="2"/>
        <v>1</v>
      </c>
      <c r="R9" s="39"/>
      <c r="S9" s="1"/>
      <c r="T9" s="36">
        <f>[3]Pitti!$H$17</f>
        <v>2</v>
      </c>
      <c r="U9" s="37">
        <f>[3]Pitti!$I$17</f>
        <v>1</v>
      </c>
      <c r="V9" s="39"/>
    </row>
    <row r="10" spans="1:28" ht="11.25" customHeight="1">
      <c r="A10" s="34" t="str">
        <f>[3]Paulo!$F$18</f>
        <v>Hoffenheim</v>
      </c>
      <c r="B10" s="35" t="str">
        <f>[3]Paulo!$G$18</f>
        <v>Köln</v>
      </c>
      <c r="D10" s="36">
        <f>[3]Paulo!$H$18</f>
        <v>1</v>
      </c>
      <c r="E10" s="37">
        <f>[3]Paulo!$I$18</f>
        <v>1</v>
      </c>
      <c r="F10" s="39"/>
      <c r="G10" s="1"/>
      <c r="H10" s="48">
        <f t="shared" si="0"/>
        <v>2</v>
      </c>
      <c r="I10" s="49">
        <f t="shared" si="0"/>
        <v>0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1</v>
      </c>
      <c r="Q10" s="49">
        <f t="shared" si="2"/>
        <v>1</v>
      </c>
      <c r="R10" s="39"/>
      <c r="S10" s="1"/>
      <c r="T10" s="36">
        <f>[3]Pitti!$H$18</f>
        <v>2</v>
      </c>
      <c r="U10" s="37">
        <f>[3]Pitti!$I$18</f>
        <v>1</v>
      </c>
      <c r="V10" s="39"/>
    </row>
    <row r="11" spans="1:28" ht="11.25" customHeight="1">
      <c r="A11" s="34" t="str">
        <f>[3]Paulo!$F$19</f>
        <v>Frankfurt</v>
      </c>
      <c r="B11" s="35" t="str">
        <f>[3]Paulo!$G$19</f>
        <v>Bochum</v>
      </c>
      <c r="D11" s="36">
        <f>[3]Paulo!$H$19</f>
        <v>2</v>
      </c>
      <c r="E11" s="37">
        <f>[3]Paulo!$I$19</f>
        <v>0</v>
      </c>
      <c r="F11" s="39"/>
      <c r="G11" s="1"/>
      <c r="H11" s="48">
        <f t="shared" si="0"/>
        <v>3</v>
      </c>
      <c r="I11" s="49">
        <f t="shared" si="0"/>
        <v>0</v>
      </c>
      <c r="J11" s="39"/>
      <c r="K11" s="1"/>
      <c r="L11" s="48">
        <f t="shared" si="1"/>
        <v>2</v>
      </c>
      <c r="M11" s="49">
        <f t="shared" si="1"/>
        <v>0</v>
      </c>
      <c r="N11" s="39"/>
      <c r="O11" s="1"/>
      <c r="P11" s="48">
        <f t="shared" si="2"/>
        <v>2</v>
      </c>
      <c r="Q11" s="49">
        <f t="shared" si="2"/>
        <v>0</v>
      </c>
      <c r="R11" s="39"/>
      <c r="S11" s="1"/>
      <c r="T11" s="36">
        <f>[3]Pitti!$H$19</f>
        <v>2</v>
      </c>
      <c r="U11" s="37">
        <f>[3]Pitti!$I$19</f>
        <v>0</v>
      </c>
      <c r="V11" s="39"/>
    </row>
    <row r="12" spans="1:28" ht="11.25" customHeight="1">
      <c r="A12" s="34" t="str">
        <f>[3]Paulo!$F$20</f>
        <v>Bremen</v>
      </c>
      <c r="B12" s="35" t="str">
        <f>[3]Paulo!$G$20</f>
        <v>Heidenheim</v>
      </c>
      <c r="D12" s="36">
        <f>[3]Paulo!$H$20</f>
        <v>2</v>
      </c>
      <c r="E12" s="37">
        <f>[3]Paulo!$I$20</f>
        <v>1</v>
      </c>
      <c r="F12" s="39"/>
      <c r="G12" s="1"/>
      <c r="H12" s="48">
        <f t="shared" si="0"/>
        <v>1</v>
      </c>
      <c r="I12" s="49">
        <f t="shared" si="0"/>
        <v>0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2</v>
      </c>
      <c r="Q12" s="49">
        <f t="shared" si="2"/>
        <v>1</v>
      </c>
      <c r="R12" s="39"/>
      <c r="S12" s="1"/>
      <c r="T12" s="36">
        <f>[3]Pitti!$H$20</f>
        <v>2</v>
      </c>
      <c r="U12" s="37">
        <f>[3]Pitti!$I$20</f>
        <v>1</v>
      </c>
      <c r="V12" s="39"/>
    </row>
    <row r="13" spans="1:28" ht="11.25" customHeight="1" thickBot="1">
      <c r="A13" s="34" t="str">
        <f>[3]Paulo!$F$21</f>
        <v>M'gladbach</v>
      </c>
      <c r="B13" s="35" t="str">
        <f>[3]Paulo!$G$21</f>
        <v>Darmstadt</v>
      </c>
      <c r="D13" s="36">
        <f>[3]Paulo!$H$21</f>
        <v>3</v>
      </c>
      <c r="E13" s="37">
        <f>[3]Paulo!$I$21</f>
        <v>1</v>
      </c>
      <c r="F13" s="40"/>
      <c r="G13" s="1"/>
      <c r="H13" s="48">
        <f t="shared" si="0"/>
        <v>3</v>
      </c>
      <c r="I13" s="49">
        <f t="shared" si="0"/>
        <v>1</v>
      </c>
      <c r="J13" s="40"/>
      <c r="K13" s="1"/>
      <c r="L13" s="48">
        <f t="shared" si="1"/>
        <v>3</v>
      </c>
      <c r="M13" s="49">
        <f t="shared" si="1"/>
        <v>1</v>
      </c>
      <c r="N13" s="40"/>
      <c r="O13" s="1"/>
      <c r="P13" s="48">
        <f t="shared" si="2"/>
        <v>3</v>
      </c>
      <c r="Q13" s="49">
        <f t="shared" si="2"/>
        <v>1</v>
      </c>
      <c r="R13" s="40"/>
      <c r="S13" s="1"/>
      <c r="T13" s="36">
        <f>[3]Pitti!$H$21</f>
        <v>2</v>
      </c>
      <c r="U13" s="37">
        <f>[3]Pitti!$I$21</f>
        <v>0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Leverkusen</v>
      </c>
      <c r="B20" s="35" t="str">
        <f t="shared" si="3"/>
        <v>München</v>
      </c>
      <c r="D20" s="36">
        <f>[3]Himmelfahrtskommando!$H$13</f>
        <v>1</v>
      </c>
      <c r="E20" s="37">
        <f>[3]Himmelfahrtskommando!$I$13</f>
        <v>2</v>
      </c>
      <c r="F20" s="38"/>
      <c r="G20" s="1"/>
      <c r="H20" s="36">
        <f>'[3]Niemals zu den Bayern'!$H$13</f>
        <v>1</v>
      </c>
      <c r="I20" s="37">
        <f>'[3]Niemals zu den Bayern'!$I$13</f>
        <v>2</v>
      </c>
      <c r="J20" s="38"/>
      <c r="K20" s="1"/>
      <c r="L20" s="36">
        <f>[3]Markus!$H$13</f>
        <v>1</v>
      </c>
      <c r="M20" s="37">
        <f>[3]Markus!$I$13</f>
        <v>2</v>
      </c>
      <c r="N20" s="38"/>
      <c r="O20" s="1"/>
      <c r="P20" s="36">
        <f>[3]Rainer!$H$13</f>
        <v>2</v>
      </c>
      <c r="Q20" s="37">
        <f>[3]Rainer!$I$13</f>
        <v>2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Augsburg</v>
      </c>
      <c r="B21" s="35" t="str">
        <f t="shared" si="3"/>
        <v>Leipzig</v>
      </c>
      <c r="D21" s="36">
        <f>[3]Himmelfahrtskommando!$H$14</f>
        <v>1</v>
      </c>
      <c r="E21" s="37">
        <f>[3]Himmelfahrtskommando!$I$14</f>
        <v>3</v>
      </c>
      <c r="F21" s="39"/>
      <c r="G21" s="1"/>
      <c r="H21" s="36">
        <f>'[3]Niemals zu den Bayern'!$H$14</f>
        <v>1</v>
      </c>
      <c r="I21" s="37">
        <f>'[3]Niemals zu den Bayern'!$I$14</f>
        <v>3</v>
      </c>
      <c r="J21" s="39"/>
      <c r="K21" s="1"/>
      <c r="L21" s="36">
        <f>[3]Markus!$H$14</f>
        <v>1</v>
      </c>
      <c r="M21" s="37">
        <f>[3]Markus!$I$14</f>
        <v>2</v>
      </c>
      <c r="N21" s="39"/>
      <c r="O21" s="1"/>
      <c r="P21" s="36">
        <f>[3]Rainer!$H$14</f>
        <v>1</v>
      </c>
      <c r="Q21" s="37">
        <f>[3]Rainer!$I$14</f>
        <v>2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Dortmund</v>
      </c>
      <c r="B22" s="35" t="str">
        <f t="shared" si="3"/>
        <v>Freiburg</v>
      </c>
      <c r="D22" s="36">
        <f>[3]Himmelfahrtskommando!$H$15</f>
        <v>2</v>
      </c>
      <c r="E22" s="37">
        <f>[3]Himmelfahrtskommando!$I$15</f>
        <v>1</v>
      </c>
      <c r="F22" s="39"/>
      <c r="G22" s="1"/>
      <c r="H22" s="36">
        <f>'[3]Niemals zu den Bayern'!$H$15</f>
        <v>2</v>
      </c>
      <c r="I22" s="37">
        <f>'[3]Niemals zu den Bayern'!$I$15</f>
        <v>1</v>
      </c>
      <c r="J22" s="39"/>
      <c r="K22" s="1"/>
      <c r="L22" s="36">
        <f>[3]Markus!$H$15</f>
        <v>2</v>
      </c>
      <c r="M22" s="37">
        <f>[3]Markus!$I$15</f>
        <v>1</v>
      </c>
      <c r="N22" s="39"/>
      <c r="O22" s="1"/>
      <c r="P22" s="36">
        <f>[3]Rainer!$H$15</f>
        <v>3</v>
      </c>
      <c r="Q22" s="37">
        <f>[3]Rainer!$I$15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Union Berlin</v>
      </c>
      <c r="B23" s="35" t="str">
        <f t="shared" si="3"/>
        <v>Wolfsburg</v>
      </c>
      <c r="D23" s="36">
        <f>[3]Himmelfahrtskommando!$H$16</f>
        <v>2</v>
      </c>
      <c r="E23" s="37">
        <f>[3]Himmelfahrtskommando!$I$16</f>
        <v>1</v>
      </c>
      <c r="F23" s="39"/>
      <c r="G23" s="1"/>
      <c r="H23" s="36">
        <f>'[3]Niemals zu den Bayern'!$H$16</f>
        <v>2</v>
      </c>
      <c r="I23" s="37">
        <f>'[3]Niemals zu den Bayern'!$I$16</f>
        <v>1</v>
      </c>
      <c r="J23" s="39"/>
      <c r="K23" s="1"/>
      <c r="L23" s="36">
        <f>[3]Markus!$H$16</f>
        <v>1</v>
      </c>
      <c r="M23" s="37">
        <f>[3]Markus!$I$16</f>
        <v>1</v>
      </c>
      <c r="N23" s="39"/>
      <c r="O23" s="1"/>
      <c r="P23" s="36">
        <f>[3]Rainer!$H$16</f>
        <v>2</v>
      </c>
      <c r="Q23" s="37">
        <f>[3]Rainer!$I$16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Stuttgart</v>
      </c>
      <c r="B24" s="35" t="str">
        <f t="shared" si="3"/>
        <v>Mainz</v>
      </c>
      <c r="D24" s="36">
        <f>[3]Himmelfahrtskommando!$H$17</f>
        <v>2</v>
      </c>
      <c r="E24" s="37">
        <f>[3]Himmelfahrtskommando!$I$17</f>
        <v>1</v>
      </c>
      <c r="F24" s="39"/>
      <c r="G24" s="1"/>
      <c r="H24" s="36">
        <f>'[3]Niemals zu den Bayern'!$H$17</f>
        <v>2</v>
      </c>
      <c r="I24" s="37">
        <f>'[3]Niemals zu den Bayern'!$I$17</f>
        <v>1</v>
      </c>
      <c r="J24" s="39"/>
      <c r="K24" s="1"/>
      <c r="L24" s="36">
        <f>[3]Markus!$H$17</f>
        <v>2</v>
      </c>
      <c r="M24" s="37">
        <f>[3]Markus!$I$17</f>
        <v>1</v>
      </c>
      <c r="N24" s="39"/>
      <c r="O24" s="1"/>
      <c r="P24" s="36">
        <f>[3]Rainer!$H$17</f>
        <v>3</v>
      </c>
      <c r="Q24" s="37">
        <f>[3]Rainer!$I$17</f>
        <v>0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Hoffenheim</v>
      </c>
      <c r="B25" s="35" t="str">
        <f t="shared" si="3"/>
        <v>Köln</v>
      </c>
      <c r="D25" s="36">
        <f>[3]Himmelfahrtskommando!$H$18</f>
        <v>2</v>
      </c>
      <c r="E25" s="37">
        <f>[3]Himmelfahrtskommando!$I$18</f>
        <v>1</v>
      </c>
      <c r="F25" s="39"/>
      <c r="G25" s="1"/>
      <c r="H25" s="36">
        <f>'[3]Niemals zu den Bayern'!$H$18</f>
        <v>2</v>
      </c>
      <c r="I25" s="37">
        <f>'[3]Niemals zu den Bayern'!$I$18</f>
        <v>1</v>
      </c>
      <c r="J25" s="39"/>
      <c r="K25" s="1"/>
      <c r="L25" s="36">
        <f>[3]Markus!$H$18</f>
        <v>2</v>
      </c>
      <c r="M25" s="37">
        <f>[3]Markus!$I$18</f>
        <v>1</v>
      </c>
      <c r="N25" s="39"/>
      <c r="O25" s="1"/>
      <c r="P25" s="36">
        <f>[3]Rainer!$H$18</f>
        <v>2</v>
      </c>
      <c r="Q25" s="37">
        <f>[3]Rainer!$I$18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Frankfurt</v>
      </c>
      <c r="B26" s="35" t="str">
        <f t="shared" si="3"/>
        <v>Bochum</v>
      </c>
      <c r="D26" s="36">
        <f>[3]Himmelfahrtskommando!$H$19</f>
        <v>2</v>
      </c>
      <c r="E26" s="37">
        <f>[3]Himmelfahrtskommando!$I$19</f>
        <v>0</v>
      </c>
      <c r="F26" s="39"/>
      <c r="G26" s="1"/>
      <c r="H26" s="36">
        <f>'[3]Niemals zu den Bayern'!$H$19</f>
        <v>2</v>
      </c>
      <c r="I26" s="37">
        <f>'[3]Niemals zu den Bayern'!$I$19</f>
        <v>0</v>
      </c>
      <c r="J26" s="39"/>
      <c r="K26" s="1"/>
      <c r="L26" s="36">
        <f>[3]Markus!$H$19</f>
        <v>2</v>
      </c>
      <c r="M26" s="37">
        <f>[3]Markus!$I$19</f>
        <v>0</v>
      </c>
      <c r="N26" s="39"/>
      <c r="O26" s="1"/>
      <c r="P26" s="36">
        <f>[3]Rainer!$H$19</f>
        <v>3</v>
      </c>
      <c r="Q26" s="37">
        <f>[3]Rainer!$I$19</f>
        <v>0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Bremen</v>
      </c>
      <c r="B27" s="35" t="str">
        <f t="shared" si="3"/>
        <v>Heidenheim</v>
      </c>
      <c r="D27" s="36">
        <f>[3]Himmelfahrtskommando!$H$20</f>
        <v>2</v>
      </c>
      <c r="E27" s="37">
        <f>[3]Himmelfahrtskommando!$I$20</f>
        <v>1</v>
      </c>
      <c r="F27" s="39"/>
      <c r="G27" s="1"/>
      <c r="H27" s="36">
        <f>'[3]Niemals zu den Bayern'!$H$20</f>
        <v>2</v>
      </c>
      <c r="I27" s="37">
        <f>'[3]Niemals zu den Bayern'!$I$20</f>
        <v>1</v>
      </c>
      <c r="J27" s="39"/>
      <c r="K27" s="1"/>
      <c r="L27" s="36">
        <f>[3]Markus!$H$20</f>
        <v>2</v>
      </c>
      <c r="M27" s="37">
        <f>[3]Markus!$I$20</f>
        <v>1</v>
      </c>
      <c r="N27" s="39"/>
      <c r="O27" s="1"/>
      <c r="P27" s="36">
        <f>[3]Rainer!$H$20</f>
        <v>1</v>
      </c>
      <c r="Q27" s="37">
        <f>[3]Rainer!$I$20</f>
        <v>0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M'gladbach</v>
      </c>
      <c r="B28" s="35" t="str">
        <f t="shared" si="3"/>
        <v>Darmstadt</v>
      </c>
      <c r="D28" s="36">
        <f>[3]Himmelfahrtskommando!$H$21</f>
        <v>2</v>
      </c>
      <c r="E28" s="37">
        <f>[3]Himmelfahrtskommando!$I$21</f>
        <v>0</v>
      </c>
      <c r="F28" s="40"/>
      <c r="G28" s="1"/>
      <c r="H28" s="36">
        <f>'[3]Niemals zu den Bayern'!$H$21</f>
        <v>2</v>
      </c>
      <c r="I28" s="37">
        <f>'[3]Niemals zu den Bayern'!$I$21</f>
        <v>0</v>
      </c>
      <c r="J28" s="40"/>
      <c r="K28" s="1"/>
      <c r="L28" s="36">
        <f>[3]Markus!$H$21</f>
        <v>2</v>
      </c>
      <c r="M28" s="37">
        <f>[3]Markus!$I$21</f>
        <v>0</v>
      </c>
      <c r="N28" s="40"/>
      <c r="O28" s="1"/>
      <c r="P28" s="36">
        <f>[3]Rainer!$H$21</f>
        <v>3</v>
      </c>
      <c r="Q28" s="37">
        <f>[3]Rainer!$I$21</f>
        <v>1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Leverkusen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Augsburg</v>
      </c>
      <c r="B36" s="35" t="str">
        <f t="shared" si="4"/>
        <v>Leipzig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Dortmund</v>
      </c>
      <c r="B37" s="35" t="str">
        <f t="shared" si="4"/>
        <v>Freiburg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Union Berlin</v>
      </c>
      <c r="B38" s="35" t="str">
        <f t="shared" si="4"/>
        <v>Wolfsburg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Stuttgart</v>
      </c>
      <c r="B39" s="35" t="str">
        <f t="shared" si="4"/>
        <v>Mainz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Hoffenheim</v>
      </c>
      <c r="B40" s="35" t="str">
        <f t="shared" si="4"/>
        <v>Köln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Frankfurt</v>
      </c>
      <c r="B41" s="35" t="str">
        <f t="shared" si="4"/>
        <v>Bochum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Bremen</v>
      </c>
      <c r="B42" s="35" t="str">
        <f t="shared" si="4"/>
        <v>Heidenheim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M'gladbach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Leverkusen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Augsburg</v>
      </c>
      <c r="B55" s="72" t="str">
        <f t="shared" si="5"/>
        <v>Leipzig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Dortmund</v>
      </c>
      <c r="B56" s="72" t="str">
        <f t="shared" si="5"/>
        <v>Freiburg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Union Berlin</v>
      </c>
      <c r="B57" s="72" t="str">
        <f t="shared" si="5"/>
        <v>Wolfsburg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Stuttgart</v>
      </c>
      <c r="B58" s="72" t="str">
        <f t="shared" si="5"/>
        <v>Mainz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Hoffenheim</v>
      </c>
      <c r="B59" s="72" t="str">
        <f t="shared" si="5"/>
        <v>Köln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Frankfurt</v>
      </c>
      <c r="B60" s="72" t="str">
        <f t="shared" si="5"/>
        <v>Bochum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Bremen</v>
      </c>
      <c r="B61" s="72" t="str">
        <f t="shared" si="5"/>
        <v>Heidenheim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M'gladbach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pageSetUpPr fitToPage="1"/>
  </sheetPr>
  <dimension ref="A1:AC70"/>
  <sheetViews>
    <sheetView showGridLines="0" zoomScale="116" zoomScaleNormal="116" workbookViewId="0">
      <selection activeCell="H5" sqref="H5:I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[3]Paulo!$K$13</f>
        <v>Bochum</v>
      </c>
      <c r="B5" s="35" t="str">
        <f>[3]Paulo!$L$13</f>
        <v>München</v>
      </c>
      <c r="D5" s="36">
        <f>[3]Paulo!$M$13</f>
        <v>1</v>
      </c>
      <c r="E5" s="37">
        <f>[3]Paulo!$N$13</f>
        <v>3</v>
      </c>
      <c r="F5" s="38"/>
      <c r="G5" s="1"/>
      <c r="H5" s="48">
        <f>D5</f>
        <v>1</v>
      </c>
      <c r="I5" s="49">
        <f>E5</f>
        <v>3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D5</f>
        <v>1</v>
      </c>
      <c r="Q5" s="49">
        <f>E5</f>
        <v>3</v>
      </c>
      <c r="R5" s="38"/>
      <c r="S5" s="1"/>
      <c r="T5" s="36">
        <f>[3]Pitti!$M$13</f>
        <v>1</v>
      </c>
      <c r="U5" s="37">
        <f>[3]Pitti!$N$13</f>
        <v>3</v>
      </c>
      <c r="V5" s="38"/>
      <c r="W5" s="3"/>
    </row>
    <row r="6" spans="1:28" ht="11.25" customHeight="1">
      <c r="A6" s="34" t="str">
        <f>[3]Paulo!$K$14</f>
        <v>Wolfsburg</v>
      </c>
      <c r="B6" s="35" t="str">
        <f>[3]Paulo!$L$14</f>
        <v>Dortmund</v>
      </c>
      <c r="D6" s="36">
        <f>[3]Paulo!$M$14</f>
        <v>0</v>
      </c>
      <c r="E6" s="37">
        <f>[3]Paulo!$N$14</f>
        <v>2</v>
      </c>
      <c r="F6" s="39"/>
      <c r="G6" s="1"/>
      <c r="H6" s="48">
        <f t="shared" ref="H6:I13" si="0">D6</f>
        <v>0</v>
      </c>
      <c r="I6" s="49">
        <f t="shared" si="0"/>
        <v>2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>D6</f>
        <v>0</v>
      </c>
      <c r="Q6" s="49">
        <f>E6</f>
        <v>2</v>
      </c>
      <c r="R6" s="39"/>
      <c r="S6" s="1"/>
      <c r="T6" s="36">
        <f>[3]Pitti!$M$14</f>
        <v>1</v>
      </c>
      <c r="U6" s="37">
        <f>[3]Pitti!$N$14</f>
        <v>2</v>
      </c>
      <c r="V6" s="39"/>
      <c r="W6" s="3"/>
    </row>
    <row r="7" spans="1:28" ht="11.25" customHeight="1">
      <c r="A7" s="34" t="str">
        <f>[3]Paulo!$K$15</f>
        <v>Hoffenheim</v>
      </c>
      <c r="B7" s="35" t="str">
        <f>[3]Paulo!$L$15</f>
        <v>Union Berlin</v>
      </c>
      <c r="D7" s="36">
        <f>[3]Paulo!$M$15</f>
        <v>2</v>
      </c>
      <c r="E7" s="37">
        <f>[3]Paulo!$N$15</f>
        <v>1</v>
      </c>
      <c r="F7" s="39"/>
      <c r="G7" s="1"/>
      <c r="H7" s="48">
        <f t="shared" si="0"/>
        <v>2</v>
      </c>
      <c r="I7" s="49">
        <f t="shared" si="0"/>
        <v>1</v>
      </c>
      <c r="J7" s="39"/>
      <c r="K7" s="1"/>
      <c r="L7" s="48">
        <f t="shared" si="1"/>
        <v>2</v>
      </c>
      <c r="M7" s="49">
        <f t="shared" si="1"/>
        <v>1</v>
      </c>
      <c r="N7" s="39"/>
      <c r="O7" s="1"/>
      <c r="P7" s="48">
        <f t="shared" ref="P7:Q13" si="2">D7</f>
        <v>2</v>
      </c>
      <c r="Q7" s="49">
        <f t="shared" si="2"/>
        <v>1</v>
      </c>
      <c r="R7" s="39"/>
      <c r="S7" s="1"/>
      <c r="T7" s="36">
        <f>[3]Pitti!$M$15</f>
        <v>2</v>
      </c>
      <c r="U7" s="37">
        <f>[3]Pitti!$N$15</f>
        <v>1</v>
      </c>
      <c r="V7" s="39"/>
      <c r="W7" s="3"/>
    </row>
    <row r="8" spans="1:28" ht="11.25" customHeight="1">
      <c r="A8" s="34" t="str">
        <f>[3]Paulo!$K$16</f>
        <v>Heidenheim</v>
      </c>
      <c r="B8" s="35" t="str">
        <f>[3]Paulo!$L$16</f>
        <v>Leverkusen</v>
      </c>
      <c r="D8" s="36">
        <f>[3]Paulo!$M$16</f>
        <v>1</v>
      </c>
      <c r="E8" s="37">
        <f>[3]Paulo!$N$16</f>
        <v>3</v>
      </c>
      <c r="F8" s="39"/>
      <c r="G8" s="1"/>
      <c r="H8" s="48">
        <f t="shared" si="0"/>
        <v>1</v>
      </c>
      <c r="I8" s="49">
        <f t="shared" si="0"/>
        <v>3</v>
      </c>
      <c r="J8" s="39"/>
      <c r="K8" s="1"/>
      <c r="L8" s="48">
        <f t="shared" si="1"/>
        <v>1</v>
      </c>
      <c r="M8" s="49">
        <f t="shared" si="1"/>
        <v>3</v>
      </c>
      <c r="N8" s="39"/>
      <c r="O8" s="1"/>
      <c r="P8" s="48">
        <f t="shared" si="2"/>
        <v>1</v>
      </c>
      <c r="Q8" s="49">
        <f t="shared" si="2"/>
        <v>3</v>
      </c>
      <c r="R8" s="39"/>
      <c r="S8" s="1"/>
      <c r="T8" s="36">
        <f>[3]Pitti!$M$16</f>
        <v>1</v>
      </c>
      <c r="U8" s="37">
        <f>[3]Pitti!$N$16</f>
        <v>2</v>
      </c>
      <c r="V8" s="39"/>
      <c r="W8" s="3"/>
    </row>
    <row r="9" spans="1:28" ht="11.25" customHeight="1">
      <c r="A9" s="34" t="str">
        <f>[3]Paulo!$K$17</f>
        <v>Freiburg</v>
      </c>
      <c r="B9" s="35" t="str">
        <f>[3]Paulo!$L$17</f>
        <v>Frankfurt</v>
      </c>
      <c r="D9" s="36">
        <f>[3]Paulo!$M$17</f>
        <v>2</v>
      </c>
      <c r="E9" s="37">
        <f>[3]Paulo!$N$17</f>
        <v>2</v>
      </c>
      <c r="F9" s="39"/>
      <c r="G9" s="1"/>
      <c r="H9" s="48">
        <f t="shared" si="0"/>
        <v>2</v>
      </c>
      <c r="I9" s="49">
        <f t="shared" si="0"/>
        <v>2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2</v>
      </c>
      <c r="R9" s="39"/>
      <c r="S9" s="1"/>
      <c r="T9" s="36">
        <f>[3]Pitti!$M$17</f>
        <v>2</v>
      </c>
      <c r="U9" s="37">
        <f>[3]Pitti!$N$17</f>
        <v>1</v>
      </c>
      <c r="V9" s="39"/>
      <c r="W9" s="3"/>
    </row>
    <row r="10" spans="1:28" ht="11.25" customHeight="1">
      <c r="A10" s="34" t="str">
        <f>[3]Paulo!$K$18</f>
        <v>Leipzig</v>
      </c>
      <c r="B10" s="35" t="str">
        <f>[3]Paulo!$L$18</f>
        <v>M'gladbach</v>
      </c>
      <c r="D10" s="36">
        <f>[3]Paulo!$M$18</f>
        <v>3</v>
      </c>
      <c r="E10" s="37">
        <f>[3]Paulo!$N$18</f>
        <v>1</v>
      </c>
      <c r="F10" s="39"/>
      <c r="G10" s="1"/>
      <c r="H10" s="48">
        <f t="shared" si="0"/>
        <v>3</v>
      </c>
      <c r="I10" s="49">
        <f t="shared" si="0"/>
        <v>1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3</v>
      </c>
      <c r="Q10" s="49">
        <f t="shared" si="2"/>
        <v>1</v>
      </c>
      <c r="R10" s="39"/>
      <c r="S10" s="1"/>
      <c r="T10" s="36">
        <f>[3]Pitti!$M$18</f>
        <v>2</v>
      </c>
      <c r="U10" s="37">
        <f>[3]Pitti!$N$18</f>
        <v>1</v>
      </c>
      <c r="V10" s="39"/>
      <c r="W10" s="3"/>
    </row>
    <row r="11" spans="1:28" ht="11.25" customHeight="1">
      <c r="A11" s="34" t="str">
        <f>[3]Paulo!$K$19</f>
        <v>Köln</v>
      </c>
      <c r="B11" s="35" t="str">
        <f>[3]Paulo!$L$19</f>
        <v>Bremen</v>
      </c>
      <c r="D11" s="36">
        <f>[3]Paulo!$M$19</f>
        <v>3</v>
      </c>
      <c r="E11" s="37">
        <f>[3]Paulo!$N$19</f>
        <v>1</v>
      </c>
      <c r="F11" s="39"/>
      <c r="G11" s="1"/>
      <c r="H11" s="48">
        <f t="shared" si="0"/>
        <v>3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3</v>
      </c>
      <c r="Q11" s="49">
        <f t="shared" si="2"/>
        <v>1</v>
      </c>
      <c r="R11" s="39"/>
      <c r="S11" s="1"/>
      <c r="T11" s="36">
        <f>[3]Pitti!$M$19</f>
        <v>2</v>
      </c>
      <c r="U11" s="37">
        <f>[3]Pitti!$N$19</f>
        <v>1</v>
      </c>
      <c r="V11" s="39"/>
      <c r="W11" s="3"/>
    </row>
    <row r="12" spans="1:28" ht="11.25" customHeight="1">
      <c r="A12" s="34" t="str">
        <f>[3]Paulo!$K$20</f>
        <v>Mainz</v>
      </c>
      <c r="B12" s="35" t="str">
        <f>[3]Paulo!$L$20</f>
        <v>Augsburg</v>
      </c>
      <c r="D12" s="36">
        <f>[3]Paulo!$M$20</f>
        <v>1</v>
      </c>
      <c r="E12" s="37">
        <f>[3]Paulo!$N$20</f>
        <v>1</v>
      </c>
      <c r="F12" s="39"/>
      <c r="G12" s="1"/>
      <c r="H12" s="48">
        <f t="shared" si="0"/>
        <v>1</v>
      </c>
      <c r="I12" s="49">
        <f t="shared" si="0"/>
        <v>1</v>
      </c>
      <c r="J12" s="39"/>
      <c r="K12" s="1"/>
      <c r="L12" s="48">
        <f t="shared" si="1"/>
        <v>1</v>
      </c>
      <c r="M12" s="49">
        <f t="shared" si="1"/>
        <v>1</v>
      </c>
      <c r="N12" s="39"/>
      <c r="O12" s="1"/>
      <c r="P12" s="48">
        <f t="shared" si="2"/>
        <v>1</v>
      </c>
      <c r="Q12" s="49">
        <f t="shared" si="2"/>
        <v>1</v>
      </c>
      <c r="R12" s="39"/>
      <c r="S12" s="1"/>
      <c r="T12" s="36">
        <f>[3]Pitti!$M$20</f>
        <v>2</v>
      </c>
      <c r="U12" s="37">
        <f>[3]Pitti!$N$20</f>
        <v>1</v>
      </c>
      <c r="V12" s="39"/>
      <c r="W12" s="3"/>
    </row>
    <row r="13" spans="1:28" ht="11.25" customHeight="1" thickBot="1">
      <c r="A13" s="34" t="str">
        <f>[3]Paulo!$K$21</f>
        <v>Darmstadt</v>
      </c>
      <c r="B13" s="35" t="str">
        <f>[3]Paulo!$L$21</f>
        <v>Stuttgart</v>
      </c>
      <c r="D13" s="36">
        <f>[3]Paulo!$M$21</f>
        <v>0</v>
      </c>
      <c r="E13" s="37">
        <f>[3]Paulo!$N$21</f>
        <v>3</v>
      </c>
      <c r="F13" s="40"/>
      <c r="G13" s="1"/>
      <c r="H13" s="48">
        <f t="shared" si="0"/>
        <v>0</v>
      </c>
      <c r="I13" s="49">
        <f t="shared" si="0"/>
        <v>3</v>
      </c>
      <c r="J13" s="40"/>
      <c r="K13" s="1"/>
      <c r="L13" s="48">
        <f t="shared" si="1"/>
        <v>1</v>
      </c>
      <c r="M13" s="49">
        <f t="shared" si="1"/>
        <v>3</v>
      </c>
      <c r="N13" s="40"/>
      <c r="O13" s="1"/>
      <c r="P13" s="48">
        <f t="shared" si="2"/>
        <v>0</v>
      </c>
      <c r="Q13" s="49">
        <f t="shared" si="2"/>
        <v>3</v>
      </c>
      <c r="R13" s="40"/>
      <c r="S13" s="1"/>
      <c r="T13" s="36">
        <f>[3]Pitti!$M$21</f>
        <v>1</v>
      </c>
      <c r="U13" s="37">
        <f>[3]Pitti!$N$21</f>
        <v>2</v>
      </c>
      <c r="V13" s="40"/>
      <c r="W13" s="3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  <c r="W14" s="3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W15" s="3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1"/>
      <c r="X19" s="24"/>
      <c r="Z19" s="24"/>
      <c r="AA19" s="24"/>
      <c r="AB19" s="24"/>
    </row>
    <row r="20" spans="1:28" ht="11.25" customHeight="1">
      <c r="A20" s="34" t="str">
        <f t="shared" ref="A20:B28" si="3">A5</f>
        <v>Bochum</v>
      </c>
      <c r="B20" s="35" t="str">
        <f t="shared" si="3"/>
        <v>München</v>
      </c>
      <c r="D20" s="36">
        <f>[3]Himmelfahrtskommando!$M$13</f>
        <v>1</v>
      </c>
      <c r="E20" s="37">
        <f>[3]Himmelfahrtskommando!$N$13</f>
        <v>3</v>
      </c>
      <c r="F20" s="38"/>
      <c r="G20" s="1"/>
      <c r="H20" s="36">
        <f>'[3]Niemals zu den Bayern'!$M$13</f>
        <v>1</v>
      </c>
      <c r="I20" s="37">
        <f>'[3]Niemals zu den Bayern'!$N$13</f>
        <v>3</v>
      </c>
      <c r="J20" s="38"/>
      <c r="K20" s="1"/>
      <c r="L20" s="36">
        <f>[3]Markus!$M$13</f>
        <v>1</v>
      </c>
      <c r="M20" s="37">
        <f>[3]Markus!$N$13</f>
        <v>2</v>
      </c>
      <c r="N20" s="38"/>
      <c r="O20" s="1"/>
      <c r="P20" s="36">
        <f>[3]Rainer!$M$13</f>
        <v>0</v>
      </c>
      <c r="Q20" s="37">
        <f>[3]Rainer!$N$13</f>
        <v>3</v>
      </c>
      <c r="R20" s="38"/>
      <c r="S20" s="1"/>
      <c r="T20" s="77"/>
      <c r="U20" s="78"/>
      <c r="V20" s="79"/>
      <c r="W20" s="1"/>
      <c r="X20" s="24"/>
      <c r="Z20" s="24"/>
      <c r="AA20" s="24"/>
      <c r="AB20" s="24"/>
    </row>
    <row r="21" spans="1:28" ht="11.25" customHeight="1">
      <c r="A21" s="34" t="str">
        <f t="shared" si="3"/>
        <v>Wolfsburg</v>
      </c>
      <c r="B21" s="35" t="str">
        <f t="shared" si="3"/>
        <v>Dortmund</v>
      </c>
      <c r="D21" s="36">
        <f>[3]Himmelfahrtskommando!$M$14</f>
        <v>1</v>
      </c>
      <c r="E21" s="37">
        <f>[3]Himmelfahrtskommando!$N$14</f>
        <v>2</v>
      </c>
      <c r="F21" s="39"/>
      <c r="G21" s="1"/>
      <c r="H21" s="36">
        <f>'[3]Niemals zu den Bayern'!$M$14</f>
        <v>1</v>
      </c>
      <c r="I21" s="37">
        <f>'[3]Niemals zu den Bayern'!$N$14</f>
        <v>2</v>
      </c>
      <c r="J21" s="39"/>
      <c r="K21" s="1"/>
      <c r="L21" s="36">
        <f>[3]Markus!$M$14</f>
        <v>1</v>
      </c>
      <c r="M21" s="37">
        <f>[3]Markus!$N$14</f>
        <v>2</v>
      </c>
      <c r="N21" s="39"/>
      <c r="O21" s="1"/>
      <c r="P21" s="36">
        <f>[3]Rainer!$M$14</f>
        <v>1</v>
      </c>
      <c r="Q21" s="37">
        <f>[3]Rainer!$N$14</f>
        <v>2</v>
      </c>
      <c r="R21" s="39"/>
      <c r="S21" s="1"/>
      <c r="T21" s="77"/>
      <c r="U21" s="78"/>
      <c r="V21" s="79"/>
      <c r="W21" s="1"/>
      <c r="X21" s="24"/>
      <c r="Z21" s="24"/>
      <c r="AA21" s="24"/>
      <c r="AB21" s="24"/>
    </row>
    <row r="22" spans="1:28" ht="11.25" customHeight="1">
      <c r="A22" s="34" t="str">
        <f t="shared" si="3"/>
        <v>Hoffenheim</v>
      </c>
      <c r="B22" s="35" t="str">
        <f t="shared" si="3"/>
        <v>Union Berlin</v>
      </c>
      <c r="D22" s="36">
        <f>[3]Himmelfahrtskommando!$M$15</f>
        <v>2</v>
      </c>
      <c r="E22" s="37">
        <f>[3]Himmelfahrtskommando!$N$15</f>
        <v>1</v>
      </c>
      <c r="F22" s="39"/>
      <c r="G22" s="1"/>
      <c r="H22" s="36">
        <f>'[3]Niemals zu den Bayern'!$M$15</f>
        <v>2</v>
      </c>
      <c r="I22" s="37">
        <f>'[3]Niemals zu den Bayern'!$N$15</f>
        <v>1</v>
      </c>
      <c r="J22" s="39"/>
      <c r="K22" s="1"/>
      <c r="L22" s="36">
        <f>[3]Markus!$M$15</f>
        <v>2</v>
      </c>
      <c r="M22" s="37">
        <f>[3]Markus!$N$15</f>
        <v>1</v>
      </c>
      <c r="N22" s="39"/>
      <c r="O22" s="1"/>
      <c r="P22" s="36">
        <f>[3]Rainer!$M$15</f>
        <v>1</v>
      </c>
      <c r="Q22" s="37">
        <f>[3]Rainer!$N$15</f>
        <v>1</v>
      </c>
      <c r="R22" s="39"/>
      <c r="S22" s="1"/>
      <c r="T22" s="77"/>
      <c r="U22" s="78"/>
      <c r="V22" s="79"/>
      <c r="W22" s="1"/>
      <c r="X22" s="24"/>
      <c r="Z22" s="24"/>
      <c r="AA22" s="24"/>
      <c r="AB22" s="24"/>
    </row>
    <row r="23" spans="1:28" ht="11.25" customHeight="1">
      <c r="A23" s="34" t="str">
        <f t="shared" si="3"/>
        <v>Heidenheim</v>
      </c>
      <c r="B23" s="35" t="str">
        <f t="shared" si="3"/>
        <v>Leverkusen</v>
      </c>
      <c r="D23" s="36">
        <f>[3]Himmelfahrtskommando!$M$16</f>
        <v>1</v>
      </c>
      <c r="E23" s="37">
        <f>[3]Himmelfahrtskommando!$N$16</f>
        <v>2</v>
      </c>
      <c r="F23" s="39"/>
      <c r="G23" s="1"/>
      <c r="H23" s="36">
        <f>'[3]Niemals zu den Bayern'!$M$16</f>
        <v>1</v>
      </c>
      <c r="I23" s="37">
        <f>'[3]Niemals zu den Bayern'!$N$16</f>
        <v>2</v>
      </c>
      <c r="J23" s="39"/>
      <c r="K23" s="1"/>
      <c r="L23" s="36">
        <f>[3]Markus!$M$16</f>
        <v>1</v>
      </c>
      <c r="M23" s="37">
        <f>[3]Markus!$N$16</f>
        <v>2</v>
      </c>
      <c r="N23" s="39"/>
      <c r="O23" s="1"/>
      <c r="P23" s="36">
        <f>[3]Rainer!$M$16</f>
        <v>1</v>
      </c>
      <c r="Q23" s="37">
        <f>[3]Rainer!$N$16</f>
        <v>3</v>
      </c>
      <c r="R23" s="39"/>
      <c r="S23" s="1"/>
      <c r="T23" s="77"/>
      <c r="U23" s="78"/>
      <c r="V23" s="79"/>
      <c r="W23" s="1"/>
      <c r="X23" s="24"/>
      <c r="Z23" s="24"/>
      <c r="AA23" s="24"/>
      <c r="AB23" s="24"/>
    </row>
    <row r="24" spans="1:28" ht="11.25" customHeight="1">
      <c r="A24" s="34" t="str">
        <f t="shared" si="3"/>
        <v>Freiburg</v>
      </c>
      <c r="B24" s="35" t="str">
        <f t="shared" si="3"/>
        <v>Frankfurt</v>
      </c>
      <c r="D24" s="36">
        <f>[3]Himmelfahrtskommando!$M$17</f>
        <v>2</v>
      </c>
      <c r="E24" s="37">
        <f>[3]Himmelfahrtskommando!$N$17</f>
        <v>1</v>
      </c>
      <c r="F24" s="39"/>
      <c r="G24" s="1"/>
      <c r="H24" s="36">
        <f>'[3]Niemals zu den Bayern'!$M$17</f>
        <v>2</v>
      </c>
      <c r="I24" s="37">
        <f>'[3]Niemals zu den Bayern'!$N$17</f>
        <v>1</v>
      </c>
      <c r="J24" s="39"/>
      <c r="K24" s="1"/>
      <c r="L24" s="36">
        <f>[3]Markus!$M$17</f>
        <v>1</v>
      </c>
      <c r="M24" s="37">
        <f>[3]Markus!$N$17</f>
        <v>1</v>
      </c>
      <c r="N24" s="39"/>
      <c r="O24" s="1"/>
      <c r="P24" s="36">
        <f>[3]Rainer!$M$17</f>
        <v>1</v>
      </c>
      <c r="Q24" s="37">
        <f>[3]Rainer!$N$17</f>
        <v>1</v>
      </c>
      <c r="R24" s="39"/>
      <c r="S24" s="1"/>
      <c r="T24" s="77"/>
      <c r="U24" s="78"/>
      <c r="V24" s="79"/>
      <c r="W24" s="1"/>
      <c r="X24" s="24"/>
      <c r="Z24" s="24"/>
      <c r="AA24" s="24"/>
      <c r="AB24" s="24"/>
    </row>
    <row r="25" spans="1:28" ht="11.25" customHeight="1">
      <c r="A25" s="34" t="str">
        <f t="shared" si="3"/>
        <v>Leipzig</v>
      </c>
      <c r="B25" s="35" t="str">
        <f t="shared" si="3"/>
        <v>M'gladbach</v>
      </c>
      <c r="D25" s="36">
        <f>[3]Himmelfahrtskommando!$M$18</f>
        <v>2</v>
      </c>
      <c r="E25" s="37">
        <f>[3]Himmelfahrtskommando!$N$18</f>
        <v>1</v>
      </c>
      <c r="F25" s="39"/>
      <c r="G25" s="1"/>
      <c r="H25" s="36">
        <f>'[3]Niemals zu den Bayern'!$M$18</f>
        <v>2</v>
      </c>
      <c r="I25" s="37">
        <f>'[3]Niemals zu den Bayern'!$N$18</f>
        <v>1</v>
      </c>
      <c r="J25" s="39"/>
      <c r="K25" s="1"/>
      <c r="L25" s="36">
        <f>[3]Markus!$M$18</f>
        <v>2</v>
      </c>
      <c r="M25" s="37">
        <f>[3]Markus!$N$18</f>
        <v>1</v>
      </c>
      <c r="N25" s="39"/>
      <c r="O25" s="1"/>
      <c r="P25" s="36">
        <f>[3]Rainer!$M$18</f>
        <v>2</v>
      </c>
      <c r="Q25" s="37">
        <f>[3]Rainer!$N$18</f>
        <v>1</v>
      </c>
      <c r="R25" s="39"/>
      <c r="S25" s="1"/>
      <c r="T25" s="77"/>
      <c r="U25" s="78"/>
      <c r="V25" s="79"/>
      <c r="W25" s="1"/>
      <c r="X25" s="24"/>
      <c r="Z25" s="24"/>
      <c r="AA25" s="24"/>
      <c r="AB25" s="24"/>
    </row>
    <row r="26" spans="1:28" ht="11.25" customHeight="1">
      <c r="A26" s="34" t="str">
        <f t="shared" si="3"/>
        <v>Köln</v>
      </c>
      <c r="B26" s="35" t="str">
        <f t="shared" si="3"/>
        <v>Bremen</v>
      </c>
      <c r="D26" s="36">
        <f>[3]Himmelfahrtskommando!$M$19</f>
        <v>2</v>
      </c>
      <c r="E26" s="37">
        <f>[3]Himmelfahrtskommando!$N$19</f>
        <v>1</v>
      </c>
      <c r="F26" s="39"/>
      <c r="G26" s="1"/>
      <c r="H26" s="36">
        <f>'[3]Niemals zu den Bayern'!$M$19</f>
        <v>2</v>
      </c>
      <c r="I26" s="37">
        <f>'[3]Niemals zu den Bayern'!$N$19</f>
        <v>1</v>
      </c>
      <c r="J26" s="39"/>
      <c r="K26" s="1"/>
      <c r="L26" s="36">
        <f>[3]Markus!$M$19</f>
        <v>1</v>
      </c>
      <c r="M26" s="37">
        <f>[3]Markus!$N$19</f>
        <v>1</v>
      </c>
      <c r="N26" s="39"/>
      <c r="O26" s="1"/>
      <c r="P26" s="36">
        <f>[3]Rainer!$M$19</f>
        <v>0</v>
      </c>
      <c r="Q26" s="37">
        <f>[3]Rainer!$N$19</f>
        <v>0</v>
      </c>
      <c r="R26" s="39"/>
      <c r="S26" s="1"/>
      <c r="T26" s="77"/>
      <c r="U26" s="78"/>
      <c r="V26" s="79"/>
      <c r="W26" s="1"/>
      <c r="X26" s="24"/>
      <c r="Z26" s="24"/>
      <c r="AA26" s="24"/>
      <c r="AB26" s="24"/>
    </row>
    <row r="27" spans="1:28" ht="11.25" customHeight="1">
      <c r="A27" s="34" t="str">
        <f t="shared" si="3"/>
        <v>Mainz</v>
      </c>
      <c r="B27" s="35" t="str">
        <f t="shared" si="3"/>
        <v>Augsburg</v>
      </c>
      <c r="D27" s="36">
        <f>[3]Himmelfahrtskommando!$M$20</f>
        <v>2</v>
      </c>
      <c r="E27" s="37">
        <f>[3]Himmelfahrtskommando!$N$20</f>
        <v>1</v>
      </c>
      <c r="F27" s="39"/>
      <c r="G27" s="1"/>
      <c r="H27" s="36">
        <f>'[3]Niemals zu den Bayern'!$M$20</f>
        <v>2</v>
      </c>
      <c r="I27" s="37">
        <f>'[3]Niemals zu den Bayern'!$N$20</f>
        <v>1</v>
      </c>
      <c r="J27" s="39"/>
      <c r="K27" s="1"/>
      <c r="L27" s="36">
        <f>[3]Markus!$M$20</f>
        <v>1</v>
      </c>
      <c r="M27" s="37">
        <f>[3]Markus!$N$20</f>
        <v>1</v>
      </c>
      <c r="N27" s="39"/>
      <c r="O27" s="1"/>
      <c r="P27" s="36">
        <f>[3]Rainer!$M$20</f>
        <v>1</v>
      </c>
      <c r="Q27" s="37">
        <f>[3]Rainer!$N$20</f>
        <v>0</v>
      </c>
      <c r="R27" s="39"/>
      <c r="S27" s="1"/>
      <c r="T27" s="77"/>
      <c r="U27" s="78"/>
      <c r="V27" s="79"/>
      <c r="W27" s="1"/>
      <c r="X27" s="24"/>
      <c r="Z27" s="24"/>
      <c r="AA27" s="24"/>
      <c r="AB27" s="24"/>
    </row>
    <row r="28" spans="1:28" ht="11.25" customHeight="1" thickBot="1">
      <c r="A28" s="34" t="str">
        <f t="shared" si="3"/>
        <v>Darmstadt</v>
      </c>
      <c r="B28" s="35" t="str">
        <f t="shared" si="3"/>
        <v>Stuttgart</v>
      </c>
      <c r="D28" s="36">
        <f>[3]Himmelfahrtskommando!$M$21</f>
        <v>1</v>
      </c>
      <c r="E28" s="37">
        <f>[3]Himmelfahrtskommando!$N$21</f>
        <v>2</v>
      </c>
      <c r="F28" s="40"/>
      <c r="G28" s="1"/>
      <c r="H28" s="36">
        <f>'[3]Niemals zu den Bayern'!$M$21</f>
        <v>1</v>
      </c>
      <c r="I28" s="37">
        <f>'[3]Niemals zu den Bayern'!$N$21</f>
        <v>2</v>
      </c>
      <c r="J28" s="40"/>
      <c r="K28" s="1"/>
      <c r="L28" s="36">
        <f>[3]Markus!$M$21</f>
        <v>1</v>
      </c>
      <c r="M28" s="37">
        <f>[3]Markus!$N$21</f>
        <v>2</v>
      </c>
      <c r="N28" s="40"/>
      <c r="O28" s="1"/>
      <c r="P28" s="36">
        <f>[3]Rainer!$M$21</f>
        <v>0</v>
      </c>
      <c r="Q28" s="37">
        <f>[3]Rainer!$N$21</f>
        <v>3</v>
      </c>
      <c r="R28" s="40"/>
      <c r="S28" s="1"/>
      <c r="T28" s="77"/>
      <c r="U28" s="78"/>
      <c r="V28" s="79"/>
      <c r="W28" s="1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Bochum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Wolfsburg</v>
      </c>
      <c r="B36" s="35" t="str">
        <f t="shared" si="4"/>
        <v>Dortmund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Hoffenheim</v>
      </c>
      <c r="B37" s="35" t="str">
        <f t="shared" si="4"/>
        <v>Union Berlin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Heidenheim</v>
      </c>
      <c r="B38" s="35" t="str">
        <f t="shared" si="4"/>
        <v>Leverkusen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Freiburg</v>
      </c>
      <c r="B39" s="35" t="str">
        <f t="shared" si="4"/>
        <v>Frankfurt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Leipzig</v>
      </c>
      <c r="B40" s="35" t="str">
        <f t="shared" si="4"/>
        <v>M'gladbach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Köln</v>
      </c>
      <c r="B41" s="35" t="str">
        <f t="shared" si="4"/>
        <v>Bremen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Mainz</v>
      </c>
      <c r="B42" s="35" t="str">
        <f t="shared" si="4"/>
        <v>Augsburg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Darmstadt</v>
      </c>
      <c r="B43" s="35" t="str">
        <f t="shared" si="4"/>
        <v>Stuttgart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Bochum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Wolfsburg</v>
      </c>
      <c r="B55" s="72" t="str">
        <f t="shared" si="5"/>
        <v>Dortmund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Hoffenheim</v>
      </c>
      <c r="B56" s="72" t="str">
        <f t="shared" si="5"/>
        <v>Union Berlin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Heidenheim</v>
      </c>
      <c r="B57" s="72" t="str">
        <f t="shared" si="5"/>
        <v>Leverkusen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Freiburg</v>
      </c>
      <c r="B58" s="72" t="str">
        <f t="shared" si="5"/>
        <v>Frankfurt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Leipzig</v>
      </c>
      <c r="B59" s="72" t="str">
        <f t="shared" si="5"/>
        <v>M'gladbach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Köln</v>
      </c>
      <c r="B60" s="72" t="str">
        <f t="shared" si="5"/>
        <v>Bremen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Mainz</v>
      </c>
      <c r="B61" s="72" t="str">
        <f t="shared" si="5"/>
        <v>Augsburg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Darmstadt</v>
      </c>
      <c r="B62" s="72" t="str">
        <f t="shared" si="5"/>
        <v>Stuttgart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[3]Paulo!A24</f>
        <v>München</v>
      </c>
      <c r="B5" s="35" t="str">
        <f>[3]Paulo!B24</f>
        <v>Leipzig</v>
      </c>
      <c r="D5" s="36">
        <f>[3]Paulo!$C$24</f>
        <v>2</v>
      </c>
      <c r="E5" s="37">
        <f>[3]Paulo!$D$24</f>
        <v>2</v>
      </c>
      <c r="F5" s="38"/>
      <c r="G5" s="1"/>
      <c r="H5" s="48">
        <f>P20</f>
        <v>2</v>
      </c>
      <c r="I5" s="49">
        <f>Q20</f>
        <v>0</v>
      </c>
      <c r="J5" s="38"/>
      <c r="K5" s="1"/>
      <c r="L5" s="48">
        <f>ROUND((D5+T5+L20+P20)/4,0)</f>
        <v>2</v>
      </c>
      <c r="M5" s="49">
        <f>ROUND((E5+U5+M20+Q20)/4,0)</f>
        <v>1</v>
      </c>
      <c r="N5" s="38"/>
      <c r="O5" s="1"/>
      <c r="P5" s="48">
        <f>D5</f>
        <v>2</v>
      </c>
      <c r="Q5" s="49">
        <f>E5</f>
        <v>2</v>
      </c>
      <c r="R5" s="38"/>
      <c r="S5" s="1"/>
      <c r="T5" s="36">
        <f>[3]Pitti!$C$24</f>
        <v>2</v>
      </c>
      <c r="U5" s="37">
        <f>[3]Pitti!$D$24</f>
        <v>1</v>
      </c>
      <c r="V5" s="38"/>
    </row>
    <row r="6" spans="1:28" ht="11.25" customHeight="1">
      <c r="A6" s="34" t="str">
        <f>[3]Paulo!A25</f>
        <v>Augsburg</v>
      </c>
      <c r="B6" s="35" t="str">
        <f>[3]Paulo!B25</f>
        <v>Freiburg</v>
      </c>
      <c r="D6" s="36">
        <f>[3]Paulo!$C$25</f>
        <v>3</v>
      </c>
      <c r="E6" s="37">
        <f>[3]Paulo!$D$25</f>
        <v>1</v>
      </c>
      <c r="F6" s="39"/>
      <c r="G6" s="1"/>
      <c r="H6" s="48">
        <f t="shared" ref="H6:I13" si="0">P21</f>
        <v>1</v>
      </c>
      <c r="I6" s="49">
        <f t="shared" si="0"/>
        <v>2</v>
      </c>
      <c r="J6" s="39"/>
      <c r="K6" s="1"/>
      <c r="L6" s="48">
        <f t="shared" ref="L6:M13" si="1">ROUND((D6+T6+L21+P21)/4,0)</f>
        <v>2</v>
      </c>
      <c r="M6" s="49">
        <f t="shared" si="1"/>
        <v>2</v>
      </c>
      <c r="N6" s="39"/>
      <c r="O6" s="1"/>
      <c r="P6" s="48">
        <f>D6</f>
        <v>3</v>
      </c>
      <c r="Q6" s="49">
        <f>E6</f>
        <v>1</v>
      </c>
      <c r="R6" s="39"/>
      <c r="S6" s="1"/>
      <c r="T6" s="36">
        <f>[3]Pitti!$C$25</f>
        <v>1</v>
      </c>
      <c r="U6" s="37">
        <f>[3]Pitti!$D$25</f>
        <v>1</v>
      </c>
      <c r="V6" s="39"/>
    </row>
    <row r="7" spans="1:28" ht="11.25" customHeight="1">
      <c r="A7" s="34" t="str">
        <f>[3]Paulo!A26</f>
        <v>Frankfurt</v>
      </c>
      <c r="B7" s="35" t="str">
        <f>[3]Paulo!B26</f>
        <v>Wolfsburg</v>
      </c>
      <c r="D7" s="36">
        <f>[3]Paulo!$C$26</f>
        <v>3</v>
      </c>
      <c r="E7" s="37">
        <f>[3]Paulo!$D$26</f>
        <v>1</v>
      </c>
      <c r="F7" s="39"/>
      <c r="G7" s="1"/>
      <c r="H7" s="48">
        <f t="shared" si="0"/>
        <v>2</v>
      </c>
      <c r="I7" s="49">
        <f t="shared" si="0"/>
        <v>1</v>
      </c>
      <c r="J7" s="39"/>
      <c r="K7" s="1"/>
      <c r="L7" s="48">
        <f t="shared" si="1"/>
        <v>2</v>
      </c>
      <c r="M7" s="49">
        <f t="shared" si="1"/>
        <v>1</v>
      </c>
      <c r="N7" s="39"/>
      <c r="O7" s="1"/>
      <c r="P7" s="48">
        <f t="shared" ref="P7:Q13" si="2">D7</f>
        <v>3</v>
      </c>
      <c r="Q7" s="49">
        <f t="shared" si="2"/>
        <v>1</v>
      </c>
      <c r="R7" s="39"/>
      <c r="S7" s="1"/>
      <c r="T7" s="36">
        <f>[3]Pitti!$C$26</f>
        <v>2</v>
      </c>
      <c r="U7" s="37">
        <f>[3]Pitti!$D$26</f>
        <v>1</v>
      </c>
      <c r="V7" s="39"/>
    </row>
    <row r="8" spans="1:28" ht="11.25" customHeight="1">
      <c r="A8" s="34" t="str">
        <f>[3]Paulo!A27</f>
        <v>Leverkusen</v>
      </c>
      <c r="B8" s="35" t="str">
        <f>[3]Paulo!B27</f>
        <v>Mainz</v>
      </c>
      <c r="D8" s="36">
        <f>[3]Paulo!$C$27</f>
        <v>4</v>
      </c>
      <c r="E8" s="37">
        <f>[3]Paulo!$D$27</f>
        <v>1</v>
      </c>
      <c r="F8" s="39"/>
      <c r="G8" s="1"/>
      <c r="H8" s="48">
        <f t="shared" si="0"/>
        <v>3</v>
      </c>
      <c r="I8" s="49">
        <f t="shared" si="0"/>
        <v>0</v>
      </c>
      <c r="J8" s="39"/>
      <c r="K8" s="1"/>
      <c r="L8" s="48">
        <f t="shared" si="1"/>
        <v>3</v>
      </c>
      <c r="M8" s="49">
        <f t="shared" si="1"/>
        <v>0</v>
      </c>
      <c r="N8" s="39"/>
      <c r="O8" s="1"/>
      <c r="P8" s="48">
        <f t="shared" si="2"/>
        <v>4</v>
      </c>
      <c r="Q8" s="49">
        <f t="shared" si="2"/>
        <v>1</v>
      </c>
      <c r="R8" s="39"/>
      <c r="S8" s="1"/>
      <c r="T8" s="36">
        <f>[3]Pitti!$C$27</f>
        <v>2</v>
      </c>
      <c r="U8" s="37">
        <f>[3]Pitti!$D$27</f>
        <v>0</v>
      </c>
      <c r="V8" s="39"/>
    </row>
    <row r="9" spans="1:28" ht="11.25" customHeight="1">
      <c r="A9" s="34" t="str">
        <f>[3]Paulo!A28</f>
        <v>Stuttgart</v>
      </c>
      <c r="B9" s="35" t="str">
        <f>[3]Paulo!B28</f>
        <v>Köln</v>
      </c>
      <c r="D9" s="36">
        <f>[3]Paulo!$C$28</f>
        <v>1</v>
      </c>
      <c r="E9" s="37">
        <f>[3]Paulo!$D$28</f>
        <v>2</v>
      </c>
      <c r="F9" s="39"/>
      <c r="G9" s="1"/>
      <c r="H9" s="48">
        <f t="shared" si="0"/>
        <v>3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1</v>
      </c>
      <c r="Q9" s="49">
        <f t="shared" si="2"/>
        <v>2</v>
      </c>
      <c r="R9" s="39"/>
      <c r="S9" s="1"/>
      <c r="T9" s="36">
        <f>[3]Pitti!$C$28</f>
        <v>2</v>
      </c>
      <c r="U9" s="37">
        <f>[3]Pitti!$D$28</f>
        <v>0</v>
      </c>
      <c r="V9" s="39"/>
    </row>
    <row r="10" spans="1:28" ht="11.25" customHeight="1">
      <c r="A10" s="34" t="str">
        <f>[3]Paulo!A29</f>
        <v>Dortmund</v>
      </c>
      <c r="B10" s="35" t="str">
        <f>[3]Paulo!B29</f>
        <v>Hoffenheim</v>
      </c>
      <c r="D10" s="36">
        <f>[3]Paulo!$C$29</f>
        <v>3</v>
      </c>
      <c r="E10" s="37">
        <f>[3]Paulo!$D$29</f>
        <v>1</v>
      </c>
      <c r="F10" s="39"/>
      <c r="G10" s="1"/>
      <c r="H10" s="48">
        <f t="shared" si="0"/>
        <v>2</v>
      </c>
      <c r="I10" s="49">
        <f t="shared" si="0"/>
        <v>0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3</v>
      </c>
      <c r="Q10" s="49">
        <f t="shared" si="2"/>
        <v>1</v>
      </c>
      <c r="R10" s="39"/>
      <c r="S10" s="1"/>
      <c r="T10" s="36">
        <f>[3]Pitti!$C$29</f>
        <v>2</v>
      </c>
      <c r="U10" s="37">
        <f>[3]Pitti!$D$29</f>
        <v>1</v>
      </c>
      <c r="V10" s="39"/>
    </row>
    <row r="11" spans="1:28" ht="11.25" customHeight="1">
      <c r="A11" s="34" t="str">
        <f>[3]Paulo!A30</f>
        <v>M'gladbach</v>
      </c>
      <c r="B11" s="35" t="str">
        <f>[3]Paulo!B30</f>
        <v>Bochum</v>
      </c>
      <c r="D11" s="36">
        <f>[3]Paulo!$C$30</f>
        <v>1</v>
      </c>
      <c r="E11" s="37">
        <f>[3]Paulo!$D$30</f>
        <v>2</v>
      </c>
      <c r="F11" s="39"/>
      <c r="G11" s="1"/>
      <c r="H11" s="48">
        <f t="shared" si="0"/>
        <v>2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1</v>
      </c>
      <c r="Q11" s="49">
        <f t="shared" si="2"/>
        <v>2</v>
      </c>
      <c r="R11" s="39"/>
      <c r="S11" s="1"/>
      <c r="T11" s="36">
        <f>[3]Pitti!$C$30</f>
        <v>2</v>
      </c>
      <c r="U11" s="37">
        <f>[3]Pitti!$D$30</f>
        <v>1</v>
      </c>
      <c r="V11" s="39"/>
    </row>
    <row r="12" spans="1:28" ht="11.25" customHeight="1">
      <c r="A12" s="34" t="str">
        <f>[3]Paulo!A31</f>
        <v>Union Berlin</v>
      </c>
      <c r="B12" s="35" t="str">
        <f>[3]Paulo!B31</f>
        <v>Heidenheim</v>
      </c>
      <c r="D12" s="36">
        <f>[3]Paulo!$C$31</f>
        <v>2</v>
      </c>
      <c r="E12" s="37">
        <f>[3]Paulo!$D$31</f>
        <v>1</v>
      </c>
      <c r="F12" s="39"/>
      <c r="G12" s="1"/>
      <c r="H12" s="48">
        <f t="shared" si="0"/>
        <v>2</v>
      </c>
      <c r="I12" s="49">
        <f t="shared" si="0"/>
        <v>1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2</v>
      </c>
      <c r="Q12" s="49">
        <f t="shared" si="2"/>
        <v>1</v>
      </c>
      <c r="R12" s="39"/>
      <c r="S12" s="1"/>
      <c r="T12" s="36">
        <f>[3]Pitti!$C$31</f>
        <v>2</v>
      </c>
      <c r="U12" s="37">
        <f>[3]Pitti!$D$31</f>
        <v>1</v>
      </c>
      <c r="V12" s="39"/>
    </row>
    <row r="13" spans="1:28" ht="11.25" customHeight="1" thickBot="1">
      <c r="A13" s="34" t="str">
        <f>[3]Paulo!A32</f>
        <v>Bremen</v>
      </c>
      <c r="B13" s="35" t="str">
        <f>[3]Paulo!B32</f>
        <v>Darmstadt</v>
      </c>
      <c r="D13" s="36">
        <f>[3]Paulo!$C$32</f>
        <v>3</v>
      </c>
      <c r="E13" s="37">
        <f>[3]Paulo!$D$32</f>
        <v>1</v>
      </c>
      <c r="F13" s="40"/>
      <c r="G13" s="1"/>
      <c r="H13" s="48">
        <f t="shared" si="0"/>
        <v>2</v>
      </c>
      <c r="I13" s="49">
        <f t="shared" si="0"/>
        <v>0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3</v>
      </c>
      <c r="Q13" s="49">
        <f t="shared" si="2"/>
        <v>1</v>
      </c>
      <c r="R13" s="40"/>
      <c r="S13" s="1"/>
      <c r="T13" s="36">
        <f>[3]Pitti!$C$32</f>
        <v>2</v>
      </c>
      <c r="U13" s="37">
        <f>[3]Pitti!$D$32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Leipzig</v>
      </c>
      <c r="D20" s="36">
        <f>[3]Himmelfahrtskommando!$C$24</f>
        <v>2</v>
      </c>
      <c r="E20" s="37">
        <f>[3]Himmelfahrtskommando!$D$24</f>
        <v>1</v>
      </c>
      <c r="F20" s="38"/>
      <c r="G20" s="1"/>
      <c r="H20" s="36">
        <f>'[3]Niemals zu den Bayern'!$C$24</f>
        <v>2</v>
      </c>
      <c r="I20" s="37">
        <f>'[3]Niemals zu den Bayern'!$D$24</f>
        <v>1</v>
      </c>
      <c r="J20" s="38"/>
      <c r="K20" s="1"/>
      <c r="L20" s="36">
        <f>[3]Markus!$C$24</f>
        <v>2</v>
      </c>
      <c r="M20" s="37">
        <f>[3]Markus!$D$24</f>
        <v>1</v>
      </c>
      <c r="N20" s="38"/>
      <c r="O20" s="1"/>
      <c r="P20" s="36">
        <f>[3]Rainer!$C$24</f>
        <v>2</v>
      </c>
      <c r="Q20" s="37">
        <f>[3]Rainer!$D$24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Augsburg</v>
      </c>
      <c r="B21" s="35" t="str">
        <f t="shared" si="3"/>
        <v>Freiburg</v>
      </c>
      <c r="D21" s="36">
        <f>[3]Himmelfahrtskommando!$C$25</f>
        <v>1</v>
      </c>
      <c r="E21" s="37">
        <f>[3]Himmelfahrtskommando!$D$25</f>
        <v>1</v>
      </c>
      <c r="F21" s="39"/>
      <c r="G21" s="1"/>
      <c r="H21" s="36">
        <f>'[3]Niemals zu den Bayern'!$C$25</f>
        <v>1</v>
      </c>
      <c r="I21" s="37">
        <f>'[3]Niemals zu den Bayern'!$D$25</f>
        <v>1</v>
      </c>
      <c r="J21" s="39"/>
      <c r="K21" s="1"/>
      <c r="L21" s="36">
        <f>[3]Markus!$C$25</f>
        <v>1</v>
      </c>
      <c r="M21" s="37">
        <f>[3]Markus!$D$25</f>
        <v>2</v>
      </c>
      <c r="N21" s="39"/>
      <c r="O21" s="1"/>
      <c r="P21" s="36">
        <f>[3]Rainer!$C$25</f>
        <v>1</v>
      </c>
      <c r="Q21" s="37">
        <f>[3]Rainer!$D$25</f>
        <v>2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Frankfurt</v>
      </c>
      <c r="B22" s="35" t="str">
        <f t="shared" si="3"/>
        <v>Wolfsburg</v>
      </c>
      <c r="D22" s="36">
        <f>[3]Himmelfahrtskommando!$C$26</f>
        <v>2</v>
      </c>
      <c r="E22" s="37">
        <f>[3]Himmelfahrtskommando!$D$26</f>
        <v>1</v>
      </c>
      <c r="F22" s="39"/>
      <c r="G22" s="1"/>
      <c r="H22" s="36">
        <f>'[3]Niemals zu den Bayern'!$C$26</f>
        <v>2</v>
      </c>
      <c r="I22" s="37">
        <f>'[3]Niemals zu den Bayern'!$D$26</f>
        <v>1</v>
      </c>
      <c r="J22" s="39"/>
      <c r="K22" s="1"/>
      <c r="L22" s="36">
        <f>[3]Markus!$C$26</f>
        <v>2</v>
      </c>
      <c r="M22" s="37">
        <f>[3]Markus!$D$26</f>
        <v>1</v>
      </c>
      <c r="N22" s="39"/>
      <c r="O22" s="1"/>
      <c r="P22" s="36">
        <f>[3]Rainer!$C$26</f>
        <v>2</v>
      </c>
      <c r="Q22" s="37">
        <f>[3]Rainer!$D$26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Leverkusen</v>
      </c>
      <c r="B23" s="35" t="str">
        <f t="shared" si="3"/>
        <v>Mainz</v>
      </c>
      <c r="D23" s="36">
        <f>[3]Himmelfahrtskommando!$C$27</f>
        <v>2</v>
      </c>
      <c r="E23" s="37">
        <f>[3]Himmelfahrtskommando!$D$27</f>
        <v>0</v>
      </c>
      <c r="F23" s="39"/>
      <c r="G23" s="1"/>
      <c r="H23" s="36">
        <f>'[3]Niemals zu den Bayern'!$C$27</f>
        <v>2</v>
      </c>
      <c r="I23" s="37">
        <f>'[3]Niemals zu den Bayern'!$D$27</f>
        <v>0</v>
      </c>
      <c r="J23" s="39"/>
      <c r="K23" s="1"/>
      <c r="L23" s="36">
        <f>[3]Markus!$C$27</f>
        <v>2</v>
      </c>
      <c r="M23" s="37">
        <f>[3]Markus!$D$27</f>
        <v>0</v>
      </c>
      <c r="N23" s="39"/>
      <c r="O23" s="1"/>
      <c r="P23" s="36">
        <f>[3]Rainer!$C$27</f>
        <v>3</v>
      </c>
      <c r="Q23" s="37">
        <f>[3]Rainer!$D$27</f>
        <v>0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Stuttgart</v>
      </c>
      <c r="B24" s="35" t="str">
        <f t="shared" si="3"/>
        <v>Köln</v>
      </c>
      <c r="D24" s="36">
        <f>[3]Himmelfahrtskommando!$C$28</f>
        <v>2</v>
      </c>
      <c r="E24" s="37">
        <f>[3]Himmelfahrtskommando!$D$28</f>
        <v>0</v>
      </c>
      <c r="F24" s="39"/>
      <c r="G24" s="1"/>
      <c r="H24" s="36">
        <f>'[3]Niemals zu den Bayern'!$C$28</f>
        <v>2</v>
      </c>
      <c r="I24" s="37">
        <f>'[3]Niemals zu den Bayern'!$D$28</f>
        <v>0</v>
      </c>
      <c r="J24" s="39"/>
      <c r="K24" s="1"/>
      <c r="L24" s="36">
        <f>[3]Markus!$C$28</f>
        <v>2</v>
      </c>
      <c r="M24" s="37">
        <f>[3]Markus!$D$28</f>
        <v>0</v>
      </c>
      <c r="N24" s="39"/>
      <c r="O24" s="1"/>
      <c r="P24" s="36">
        <f>[3]Rainer!$C$28</f>
        <v>3</v>
      </c>
      <c r="Q24" s="37">
        <f>[3]Rainer!$D$28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Dortmund</v>
      </c>
      <c r="B25" s="35" t="str">
        <f t="shared" si="3"/>
        <v>Hoffenheim</v>
      </c>
      <c r="D25" s="36">
        <f>[3]Himmelfahrtskommando!$C$29</f>
        <v>2</v>
      </c>
      <c r="E25" s="37">
        <f>[3]Himmelfahrtskommando!$D$29</f>
        <v>1</v>
      </c>
      <c r="F25" s="39"/>
      <c r="G25" s="1"/>
      <c r="H25" s="36">
        <f>'[3]Niemals zu den Bayern'!$C$29</f>
        <v>2</v>
      </c>
      <c r="I25" s="37">
        <f>'[3]Niemals zu den Bayern'!$D$29</f>
        <v>1</v>
      </c>
      <c r="J25" s="39"/>
      <c r="K25" s="1"/>
      <c r="L25" s="36">
        <f>[3]Markus!$C$29</f>
        <v>2</v>
      </c>
      <c r="M25" s="37">
        <f>[3]Markus!$D$29</f>
        <v>1</v>
      </c>
      <c r="N25" s="39"/>
      <c r="O25" s="1"/>
      <c r="P25" s="36">
        <f>[3]Rainer!$C$29</f>
        <v>2</v>
      </c>
      <c r="Q25" s="37">
        <f>[3]Rainer!$D$29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M'gladbach</v>
      </c>
      <c r="B26" s="35" t="str">
        <f t="shared" si="3"/>
        <v>Bochum</v>
      </c>
      <c r="D26" s="36">
        <f>[3]Himmelfahrtskommando!$C$30</f>
        <v>2</v>
      </c>
      <c r="E26" s="37">
        <f>[3]Himmelfahrtskommando!$D$30</f>
        <v>1</v>
      </c>
      <c r="F26" s="39"/>
      <c r="G26" s="1"/>
      <c r="H26" s="36">
        <f>'[3]Niemals zu den Bayern'!$C$30</f>
        <v>2</v>
      </c>
      <c r="I26" s="37">
        <f>'[3]Niemals zu den Bayern'!$D$30</f>
        <v>1</v>
      </c>
      <c r="J26" s="39"/>
      <c r="K26" s="1"/>
      <c r="L26" s="36">
        <f>[3]Markus!$C$30</f>
        <v>2</v>
      </c>
      <c r="M26" s="37">
        <f>[3]Markus!$D$30</f>
        <v>1</v>
      </c>
      <c r="N26" s="39"/>
      <c r="O26" s="1"/>
      <c r="P26" s="36">
        <f>[3]Rainer!$C$30</f>
        <v>2</v>
      </c>
      <c r="Q26" s="37">
        <f>[3]Rainer!$D$30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Union Berlin</v>
      </c>
      <c r="B27" s="35" t="str">
        <f t="shared" si="3"/>
        <v>Heidenheim</v>
      </c>
      <c r="D27" s="36">
        <f>[3]Himmelfahrtskommando!$C$31</f>
        <v>2</v>
      </c>
      <c r="E27" s="37">
        <f>[3]Himmelfahrtskommando!$D$31</f>
        <v>1</v>
      </c>
      <c r="F27" s="39"/>
      <c r="G27" s="1"/>
      <c r="H27" s="36">
        <f>'[3]Niemals zu den Bayern'!$C$31</f>
        <v>2</v>
      </c>
      <c r="I27" s="37">
        <f>'[3]Niemals zu den Bayern'!$D$31</f>
        <v>1</v>
      </c>
      <c r="J27" s="39"/>
      <c r="K27" s="1"/>
      <c r="L27" s="36">
        <f>[3]Markus!$C$31</f>
        <v>2</v>
      </c>
      <c r="M27" s="37">
        <f>[3]Markus!$D$31</f>
        <v>1</v>
      </c>
      <c r="N27" s="39"/>
      <c r="O27" s="1"/>
      <c r="P27" s="36">
        <f>[3]Rainer!$C$31</f>
        <v>2</v>
      </c>
      <c r="Q27" s="37">
        <f>[3]Rainer!$D$31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Bremen</v>
      </c>
      <c r="B28" s="35" t="str">
        <f t="shared" si="3"/>
        <v>Darmstadt</v>
      </c>
      <c r="D28" s="36">
        <f>[3]Himmelfahrtskommando!$C$32</f>
        <v>2</v>
      </c>
      <c r="E28" s="37">
        <f>[3]Himmelfahrtskommando!$D$32</f>
        <v>1</v>
      </c>
      <c r="F28" s="40"/>
      <c r="G28" s="1"/>
      <c r="H28" s="36">
        <f>'[3]Niemals zu den Bayern'!$C$32</f>
        <v>2</v>
      </c>
      <c r="I28" s="37">
        <f>'[3]Niemals zu den Bayern'!$D$32</f>
        <v>1</v>
      </c>
      <c r="J28" s="40"/>
      <c r="K28" s="1"/>
      <c r="L28" s="36">
        <f>[3]Markus!$C$32</f>
        <v>2</v>
      </c>
      <c r="M28" s="37">
        <f>[3]Markus!$D$32</f>
        <v>1</v>
      </c>
      <c r="N28" s="40"/>
      <c r="O28" s="1"/>
      <c r="P28" s="36">
        <f>[3]Rainer!$C$32</f>
        <v>2</v>
      </c>
      <c r="Q28" s="37">
        <f>[3]Rainer!$D$32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Leipzig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Augsburg</v>
      </c>
      <c r="B36" s="35" t="str">
        <f t="shared" si="4"/>
        <v>Freiburg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Frankfurt</v>
      </c>
      <c r="B37" s="35" t="str">
        <f t="shared" si="4"/>
        <v>Wolfsburg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Leverkusen</v>
      </c>
      <c r="B38" s="35" t="str">
        <f t="shared" si="4"/>
        <v>Mainz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Stuttgart</v>
      </c>
      <c r="B39" s="35" t="str">
        <f t="shared" si="4"/>
        <v>Köln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Dortmund</v>
      </c>
      <c r="B40" s="35" t="str">
        <f t="shared" si="4"/>
        <v>Hoffenheim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M'gladbach</v>
      </c>
      <c r="B41" s="35" t="str">
        <f t="shared" si="4"/>
        <v>Bochum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Union Berlin</v>
      </c>
      <c r="B42" s="35" t="str">
        <f t="shared" si="4"/>
        <v>Heidenheim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Bremen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Leipzig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Augsburg</v>
      </c>
      <c r="B55" s="72" t="str">
        <f t="shared" si="5"/>
        <v>Freiburg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Frankfurt</v>
      </c>
      <c r="B56" s="72" t="str">
        <f t="shared" si="5"/>
        <v>Wolfsburg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Leverkusen</v>
      </c>
      <c r="B57" s="72" t="str">
        <f t="shared" si="5"/>
        <v>Mainz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Stuttgart</v>
      </c>
      <c r="B58" s="72" t="str">
        <f t="shared" si="5"/>
        <v>Köln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Dortmund</v>
      </c>
      <c r="B59" s="72" t="str">
        <f t="shared" si="5"/>
        <v>Hoffenheim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M'gladbach</v>
      </c>
      <c r="B60" s="72" t="str">
        <f t="shared" si="5"/>
        <v>Bochum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Union Berlin</v>
      </c>
      <c r="B61" s="72" t="str">
        <f t="shared" si="5"/>
        <v>Heidenheim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Bremen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pageSetUpPr fitToPage="1"/>
  </sheetPr>
  <dimension ref="A1:AC70"/>
  <sheetViews>
    <sheetView showGridLines="0" zoomScale="116" zoomScaleNormal="116" workbookViewId="0">
      <selection activeCell="G5" sqref="G5"/>
    </sheetView>
  </sheetViews>
  <sheetFormatPr baseColWidth="10" defaultColWidth="11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11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[3]Paulo!F24</f>
        <v>Freiburg</v>
      </c>
      <c r="B5" s="35" t="str">
        <f>[3]Paulo!G24</f>
        <v>München</v>
      </c>
      <c r="D5" s="36">
        <f>[3]Paulo!$H$24</f>
        <v>1</v>
      </c>
      <c r="E5" s="37">
        <f>[3]Paulo!$I$24</f>
        <v>3</v>
      </c>
      <c r="F5" s="38"/>
      <c r="G5" s="1"/>
      <c r="H5" s="48">
        <f>D5</f>
        <v>1</v>
      </c>
      <c r="I5" s="49">
        <f>E5</f>
        <v>3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T5</f>
        <v>1</v>
      </c>
      <c r="Q5" s="49">
        <f>U5</f>
        <v>3</v>
      </c>
      <c r="R5" s="38"/>
      <c r="S5" s="1"/>
      <c r="T5" s="36">
        <f>[3]Pitti!$H$24</f>
        <v>1</v>
      </c>
      <c r="U5" s="37">
        <f>[3]Pitti!$I$24</f>
        <v>3</v>
      </c>
      <c r="V5" s="38"/>
    </row>
    <row r="6" spans="1:28" ht="11.25" customHeight="1">
      <c r="A6" s="34" t="str">
        <f>[3]Paulo!F25</f>
        <v>Union Berlin</v>
      </c>
      <c r="B6" s="35" t="str">
        <f>[3]Paulo!G25</f>
        <v>Dortmund</v>
      </c>
      <c r="D6" s="36">
        <f>[3]Paulo!$H$25</f>
        <v>1</v>
      </c>
      <c r="E6" s="37">
        <f>[3]Paulo!$I$25</f>
        <v>2</v>
      </c>
      <c r="F6" s="39"/>
      <c r="G6" s="1"/>
      <c r="H6" s="48">
        <f t="shared" ref="H6:I13" si="0">D6</f>
        <v>1</v>
      </c>
      <c r="I6" s="49">
        <f t="shared" si="0"/>
        <v>2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 t="shared" ref="P6:Q13" si="2">T6</f>
        <v>1</v>
      </c>
      <c r="Q6" s="49">
        <f t="shared" si="2"/>
        <v>2</v>
      </c>
      <c r="R6" s="39"/>
      <c r="S6" s="1"/>
      <c r="T6" s="36">
        <f>[3]Pitti!$H$25</f>
        <v>1</v>
      </c>
      <c r="U6" s="37">
        <f>[3]Pitti!$I$25</f>
        <v>2</v>
      </c>
      <c r="V6" s="39"/>
    </row>
    <row r="7" spans="1:28" ht="11.25" customHeight="1">
      <c r="A7" s="34" t="str">
        <f>[3]Paulo!F26</f>
        <v>Bochum</v>
      </c>
      <c r="B7" s="35" t="str">
        <f>[3]Paulo!G26</f>
        <v>Leipzig</v>
      </c>
      <c r="D7" s="36">
        <f>[3]Paulo!$H$26</f>
        <v>1</v>
      </c>
      <c r="E7" s="37">
        <f>[3]Paulo!$I$26</f>
        <v>2</v>
      </c>
      <c r="F7" s="39"/>
      <c r="G7" s="1"/>
      <c r="H7" s="48">
        <f t="shared" si="0"/>
        <v>1</v>
      </c>
      <c r="I7" s="49">
        <f t="shared" si="0"/>
        <v>2</v>
      </c>
      <c r="J7" s="39"/>
      <c r="K7" s="1"/>
      <c r="L7" s="48">
        <f t="shared" si="1"/>
        <v>1</v>
      </c>
      <c r="M7" s="49">
        <f t="shared" si="1"/>
        <v>2</v>
      </c>
      <c r="N7" s="39"/>
      <c r="O7" s="1"/>
      <c r="P7" s="48">
        <f t="shared" si="2"/>
        <v>1</v>
      </c>
      <c r="Q7" s="49">
        <f t="shared" si="2"/>
        <v>2</v>
      </c>
      <c r="R7" s="39"/>
      <c r="S7" s="1"/>
      <c r="T7" s="36">
        <f>[3]Pitti!$H$26</f>
        <v>1</v>
      </c>
      <c r="U7" s="37">
        <f>[3]Pitti!$I$26</f>
        <v>2</v>
      </c>
      <c r="V7" s="39"/>
    </row>
    <row r="8" spans="1:28" ht="11.25" customHeight="1">
      <c r="A8" s="34" t="str">
        <f>[3]Paulo!F27</f>
        <v>Köln</v>
      </c>
      <c r="B8" s="35" t="str">
        <f>[3]Paulo!G27</f>
        <v>Leverkusen</v>
      </c>
      <c r="D8" s="36">
        <f>[3]Paulo!$H$27</f>
        <v>1</v>
      </c>
      <c r="E8" s="37">
        <f>[3]Paulo!$I$27</f>
        <v>3</v>
      </c>
      <c r="F8" s="39"/>
      <c r="G8" s="1"/>
      <c r="H8" s="48">
        <f t="shared" si="0"/>
        <v>1</v>
      </c>
      <c r="I8" s="49">
        <f t="shared" si="0"/>
        <v>3</v>
      </c>
      <c r="J8" s="39"/>
      <c r="K8" s="1"/>
      <c r="L8" s="48">
        <f t="shared" si="1"/>
        <v>1</v>
      </c>
      <c r="M8" s="49">
        <f t="shared" si="1"/>
        <v>3</v>
      </c>
      <c r="N8" s="39"/>
      <c r="O8" s="1"/>
      <c r="P8" s="48">
        <f t="shared" si="2"/>
        <v>1</v>
      </c>
      <c r="Q8" s="49">
        <f t="shared" si="2"/>
        <v>3</v>
      </c>
      <c r="R8" s="39"/>
      <c r="S8" s="1"/>
      <c r="T8" s="36">
        <f>[3]Pitti!$H$27</f>
        <v>1</v>
      </c>
      <c r="U8" s="37">
        <f>[3]Pitti!$I$27</f>
        <v>3</v>
      </c>
      <c r="V8" s="39"/>
    </row>
    <row r="9" spans="1:28" ht="11.25" customHeight="1">
      <c r="A9" s="34" t="str">
        <f>[3]Paulo!F28</f>
        <v>Heidenheim</v>
      </c>
      <c r="B9" s="35" t="str">
        <f>[3]Paulo!G28</f>
        <v>Frankfurt</v>
      </c>
      <c r="D9" s="36">
        <f>[3]Paulo!$H$28</f>
        <v>2</v>
      </c>
      <c r="E9" s="37">
        <f>[3]Paulo!$I$28</f>
        <v>1</v>
      </c>
      <c r="F9" s="39"/>
      <c r="G9" s="1"/>
      <c r="H9" s="48">
        <f t="shared" si="0"/>
        <v>2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1</v>
      </c>
      <c r="R9" s="39"/>
      <c r="S9" s="1"/>
      <c r="T9" s="36">
        <f>[3]Pitti!$H$28</f>
        <v>2</v>
      </c>
      <c r="U9" s="37">
        <f>[3]Pitti!$I$28</f>
        <v>1</v>
      </c>
      <c r="V9" s="39"/>
    </row>
    <row r="10" spans="1:28" ht="11.25" customHeight="1">
      <c r="A10" s="34" t="str">
        <f>[3]Paulo!F29</f>
        <v>Mainz</v>
      </c>
      <c r="B10" s="35" t="str">
        <f>[3]Paulo!G29</f>
        <v>M'gladbach</v>
      </c>
      <c r="D10" s="36">
        <f>[3]Paulo!$H$29</f>
        <v>2</v>
      </c>
      <c r="E10" s="37">
        <f>[3]Paulo!$I$29</f>
        <v>1</v>
      </c>
      <c r="F10" s="39"/>
      <c r="G10" s="1"/>
      <c r="H10" s="48">
        <f t="shared" si="0"/>
        <v>2</v>
      </c>
      <c r="I10" s="49">
        <f t="shared" si="0"/>
        <v>1</v>
      </c>
      <c r="J10" s="39"/>
      <c r="K10" s="1"/>
      <c r="L10" s="48">
        <f t="shared" si="1"/>
        <v>1</v>
      </c>
      <c r="M10" s="49">
        <f t="shared" si="1"/>
        <v>1</v>
      </c>
      <c r="N10" s="39"/>
      <c r="O10" s="1"/>
      <c r="P10" s="48">
        <f t="shared" si="2"/>
        <v>1</v>
      </c>
      <c r="Q10" s="49">
        <f t="shared" si="2"/>
        <v>0</v>
      </c>
      <c r="R10" s="39"/>
      <c r="S10" s="1"/>
      <c r="T10" s="36">
        <f>[3]Pitti!$H$29</f>
        <v>1</v>
      </c>
      <c r="U10" s="37">
        <f>[3]Pitti!$I$29</f>
        <v>0</v>
      </c>
      <c r="V10" s="39"/>
    </row>
    <row r="11" spans="1:28" ht="11.25" customHeight="1">
      <c r="A11" s="34" t="str">
        <f>[3]Paulo!F30</f>
        <v>Hoffenheim</v>
      </c>
      <c r="B11" s="35" t="str">
        <f>[3]Paulo!G30</f>
        <v>Bremen</v>
      </c>
      <c r="D11" s="36">
        <f>[3]Paulo!$H$30</f>
        <v>3</v>
      </c>
      <c r="E11" s="37">
        <f>[3]Paulo!$I$30</f>
        <v>1</v>
      </c>
      <c r="F11" s="39"/>
      <c r="G11" s="1"/>
      <c r="H11" s="48">
        <f t="shared" si="0"/>
        <v>3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2</v>
      </c>
      <c r="Q11" s="49">
        <f t="shared" si="2"/>
        <v>1</v>
      </c>
      <c r="R11" s="39"/>
      <c r="S11" s="1"/>
      <c r="T11" s="36">
        <f>[3]Pitti!$H$30</f>
        <v>2</v>
      </c>
      <c r="U11" s="37">
        <f>[3]Pitti!$I$30</f>
        <v>1</v>
      </c>
      <c r="V11" s="39"/>
    </row>
    <row r="12" spans="1:28" ht="11.25" customHeight="1">
      <c r="A12" s="34" t="str">
        <f>[3]Paulo!F31</f>
        <v>Darmstadt</v>
      </c>
      <c r="B12" s="35" t="str">
        <f>[3]Paulo!G31</f>
        <v>Augsburg</v>
      </c>
      <c r="D12" s="36">
        <f>[3]Paulo!$H$31</f>
        <v>0</v>
      </c>
      <c r="E12" s="37">
        <f>[3]Paulo!$I$31</f>
        <v>2</v>
      </c>
      <c r="F12" s="39"/>
      <c r="G12" s="1"/>
      <c r="H12" s="48">
        <f t="shared" si="0"/>
        <v>0</v>
      </c>
      <c r="I12" s="49">
        <f t="shared" si="0"/>
        <v>2</v>
      </c>
      <c r="J12" s="39"/>
      <c r="K12" s="1"/>
      <c r="L12" s="48">
        <f t="shared" si="1"/>
        <v>1</v>
      </c>
      <c r="M12" s="49">
        <f t="shared" si="1"/>
        <v>1</v>
      </c>
      <c r="N12" s="39"/>
      <c r="O12" s="1"/>
      <c r="P12" s="48">
        <f t="shared" si="2"/>
        <v>2</v>
      </c>
      <c r="Q12" s="49">
        <f t="shared" si="2"/>
        <v>1</v>
      </c>
      <c r="R12" s="39"/>
      <c r="S12" s="1"/>
      <c r="T12" s="36">
        <f>[3]Pitti!$H$31</f>
        <v>2</v>
      </c>
      <c r="U12" s="37">
        <f>[3]Pitti!$I$31</f>
        <v>1</v>
      </c>
      <c r="V12" s="39"/>
    </row>
    <row r="13" spans="1:28" ht="11.25" customHeight="1" thickBot="1">
      <c r="A13" s="34" t="str">
        <f>[3]Paulo!F32</f>
        <v>Wolfsburg</v>
      </c>
      <c r="B13" s="35" t="str">
        <f>[3]Paulo!G32</f>
        <v>Stuttgart</v>
      </c>
      <c r="D13" s="36">
        <f>[3]Paulo!$H$32</f>
        <v>1</v>
      </c>
      <c r="E13" s="37">
        <f>[3]Paulo!$I$32</f>
        <v>3</v>
      </c>
      <c r="F13" s="40"/>
      <c r="G13" s="1"/>
      <c r="H13" s="48">
        <f t="shared" si="0"/>
        <v>1</v>
      </c>
      <c r="I13" s="49">
        <f t="shared" si="0"/>
        <v>3</v>
      </c>
      <c r="J13" s="40"/>
      <c r="K13" s="1"/>
      <c r="L13" s="48">
        <f t="shared" si="1"/>
        <v>1</v>
      </c>
      <c r="M13" s="49">
        <f t="shared" si="1"/>
        <v>2</v>
      </c>
      <c r="N13" s="40"/>
      <c r="O13" s="1"/>
      <c r="P13" s="48">
        <f t="shared" si="2"/>
        <v>1</v>
      </c>
      <c r="Q13" s="49">
        <f t="shared" si="2"/>
        <v>2</v>
      </c>
      <c r="R13" s="40"/>
      <c r="S13" s="1"/>
      <c r="T13" s="36">
        <f>[3]Pitti!$H$32</f>
        <v>1</v>
      </c>
      <c r="U13" s="37">
        <f>[3]Pitti!$I$32</f>
        <v>2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Freiburg</v>
      </c>
      <c r="B20" s="35" t="str">
        <f t="shared" si="3"/>
        <v>München</v>
      </c>
      <c r="D20" s="36">
        <f>[3]Himmelfahrtskommando!$H$24</f>
        <v>1</v>
      </c>
      <c r="E20" s="37">
        <f>[3]Himmelfahrtskommando!$I$24</f>
        <v>3</v>
      </c>
      <c r="F20" s="38"/>
      <c r="G20" s="1"/>
      <c r="H20" s="36">
        <f>'[3]Niemals zu den Bayern'!$H$24</f>
        <v>1</v>
      </c>
      <c r="I20" s="37">
        <f>'[3]Niemals zu den Bayern'!$I$24</f>
        <v>3</v>
      </c>
      <c r="J20" s="38"/>
      <c r="K20" s="1"/>
      <c r="L20" s="36">
        <f>[3]Markus!$H$24</f>
        <v>1</v>
      </c>
      <c r="M20" s="37">
        <f>[3]Markus!$I$24</f>
        <v>3</v>
      </c>
      <c r="N20" s="38"/>
      <c r="O20" s="1"/>
      <c r="P20" s="36">
        <f>[3]Rainer!$H$24</f>
        <v>1</v>
      </c>
      <c r="Q20" s="37">
        <f>[3]Rainer!$I$24</f>
        <v>3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Union Berlin</v>
      </c>
      <c r="B21" s="35" t="str">
        <f t="shared" si="3"/>
        <v>Dortmund</v>
      </c>
      <c r="D21" s="36">
        <f>[3]Himmelfahrtskommando!$H$25</f>
        <v>1</v>
      </c>
      <c r="E21" s="37">
        <f>[3]Himmelfahrtskommando!$I$25</f>
        <v>2</v>
      </c>
      <c r="F21" s="39"/>
      <c r="G21" s="1"/>
      <c r="H21" s="36">
        <f>'[3]Niemals zu den Bayern'!$H$25</f>
        <v>1</v>
      </c>
      <c r="I21" s="37">
        <f>'[3]Niemals zu den Bayern'!$I$25</f>
        <v>2</v>
      </c>
      <c r="J21" s="39"/>
      <c r="K21" s="1"/>
      <c r="L21" s="36">
        <f>[3]Markus!$H$25</f>
        <v>1</v>
      </c>
      <c r="M21" s="37">
        <f>[3]Markus!$I$25</f>
        <v>2</v>
      </c>
      <c r="N21" s="39"/>
      <c r="O21" s="1"/>
      <c r="P21" s="36">
        <f>[3]Rainer!$H$25</f>
        <v>2</v>
      </c>
      <c r="Q21" s="37">
        <f>[3]Rainer!$I$25</f>
        <v>2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Bochum</v>
      </c>
      <c r="B22" s="35" t="str">
        <f t="shared" si="3"/>
        <v>Leipzig</v>
      </c>
      <c r="D22" s="36">
        <f>[3]Himmelfahrtskommando!$H$26</f>
        <v>1</v>
      </c>
      <c r="E22" s="37">
        <f>[3]Himmelfahrtskommando!$I$26</f>
        <v>2</v>
      </c>
      <c r="F22" s="39"/>
      <c r="G22" s="1"/>
      <c r="H22" s="36">
        <f>'[3]Niemals zu den Bayern'!$H$26</f>
        <v>1</v>
      </c>
      <c r="I22" s="37">
        <f>'[3]Niemals zu den Bayern'!$I$26</f>
        <v>2</v>
      </c>
      <c r="J22" s="39"/>
      <c r="K22" s="1"/>
      <c r="L22" s="36">
        <f>[3]Markus!$H$26</f>
        <v>1</v>
      </c>
      <c r="M22" s="37">
        <f>[3]Markus!$I$26</f>
        <v>2</v>
      </c>
      <c r="N22" s="39"/>
      <c r="O22" s="1"/>
      <c r="P22" s="36">
        <f>[3]Rainer!$H$26</f>
        <v>1</v>
      </c>
      <c r="Q22" s="37">
        <f>[3]Rainer!$I$26</f>
        <v>2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Köln</v>
      </c>
      <c r="B23" s="35" t="str">
        <f t="shared" si="3"/>
        <v>Leverkusen</v>
      </c>
      <c r="D23" s="36">
        <f>[3]Himmelfahrtskommando!$H$27</f>
        <v>1</v>
      </c>
      <c r="E23" s="37">
        <f>[3]Himmelfahrtskommando!$I$27</f>
        <v>3</v>
      </c>
      <c r="F23" s="39"/>
      <c r="G23" s="1"/>
      <c r="H23" s="36">
        <f>'[3]Niemals zu den Bayern'!$H$27</f>
        <v>1</v>
      </c>
      <c r="I23" s="37">
        <f>'[3]Niemals zu den Bayern'!$I$27</f>
        <v>3</v>
      </c>
      <c r="J23" s="39"/>
      <c r="K23" s="1"/>
      <c r="L23" s="36">
        <f>[3]Markus!$H$27</f>
        <v>1</v>
      </c>
      <c r="M23" s="37">
        <f>[3]Markus!$I$27</f>
        <v>2</v>
      </c>
      <c r="N23" s="39"/>
      <c r="O23" s="1"/>
      <c r="P23" s="36">
        <f>[3]Rainer!$H$27</f>
        <v>1</v>
      </c>
      <c r="Q23" s="37">
        <f>[3]Rainer!$I$27</f>
        <v>2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Heidenheim</v>
      </c>
      <c r="B24" s="35" t="str">
        <f t="shared" si="3"/>
        <v>Frankfurt</v>
      </c>
      <c r="D24" s="36">
        <f>[3]Himmelfahrtskommando!$H$28</f>
        <v>2</v>
      </c>
      <c r="E24" s="37">
        <f>[3]Himmelfahrtskommando!$I$28</f>
        <v>1</v>
      </c>
      <c r="F24" s="39"/>
      <c r="G24" s="1"/>
      <c r="H24" s="36">
        <f>'[3]Niemals zu den Bayern'!$H$28</f>
        <v>2</v>
      </c>
      <c r="I24" s="37">
        <f>'[3]Niemals zu den Bayern'!$I$28</f>
        <v>1</v>
      </c>
      <c r="J24" s="39"/>
      <c r="K24" s="1"/>
      <c r="L24" s="36">
        <f>[3]Markus!$H$28</f>
        <v>1</v>
      </c>
      <c r="M24" s="37">
        <f>[3]Markus!$I$28</f>
        <v>1</v>
      </c>
      <c r="N24" s="39"/>
      <c r="O24" s="1"/>
      <c r="P24" s="36">
        <f>[3]Rainer!$H$28</f>
        <v>1</v>
      </c>
      <c r="Q24" s="37">
        <f>[3]Rainer!$I$28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Mainz</v>
      </c>
      <c r="B25" s="35" t="str">
        <f t="shared" si="3"/>
        <v>M'gladbach</v>
      </c>
      <c r="D25" s="36">
        <f>[3]Himmelfahrtskommando!$H$29</f>
        <v>1</v>
      </c>
      <c r="E25" s="37">
        <f>[3]Himmelfahrtskommando!$I$29</f>
        <v>0</v>
      </c>
      <c r="F25" s="39"/>
      <c r="G25" s="1"/>
      <c r="H25" s="36">
        <f>'[3]Niemals zu den Bayern'!$H$29</f>
        <v>1</v>
      </c>
      <c r="I25" s="37">
        <f>'[3]Niemals zu den Bayern'!$I$29</f>
        <v>0</v>
      </c>
      <c r="J25" s="39"/>
      <c r="K25" s="1"/>
      <c r="L25" s="36">
        <f>[3]Markus!$H$29</f>
        <v>1</v>
      </c>
      <c r="M25" s="37">
        <f>[3]Markus!$I$29</f>
        <v>0</v>
      </c>
      <c r="N25" s="39"/>
      <c r="O25" s="1"/>
      <c r="P25" s="36">
        <f>[3]Rainer!$H$29</f>
        <v>1</v>
      </c>
      <c r="Q25" s="37">
        <f>[3]Rainer!$I$29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Hoffenheim</v>
      </c>
      <c r="B26" s="35" t="str">
        <f t="shared" si="3"/>
        <v>Bremen</v>
      </c>
      <c r="D26" s="36">
        <f>[3]Himmelfahrtskommando!$H$30</f>
        <v>2</v>
      </c>
      <c r="E26" s="37">
        <f>[3]Himmelfahrtskommando!$I$30</f>
        <v>1</v>
      </c>
      <c r="F26" s="39"/>
      <c r="G26" s="1"/>
      <c r="H26" s="36">
        <f>'[3]Niemals zu den Bayern'!$H$30</f>
        <v>2</v>
      </c>
      <c r="I26" s="37">
        <f>'[3]Niemals zu den Bayern'!$I$30</f>
        <v>1</v>
      </c>
      <c r="J26" s="39"/>
      <c r="K26" s="1"/>
      <c r="L26" s="36">
        <f>[3]Markus!$H$30</f>
        <v>2</v>
      </c>
      <c r="M26" s="37">
        <f>[3]Markus!$I$30</f>
        <v>1</v>
      </c>
      <c r="N26" s="39"/>
      <c r="O26" s="1"/>
      <c r="P26" s="36">
        <f>[3]Rainer!$H$30</f>
        <v>1</v>
      </c>
      <c r="Q26" s="37">
        <f>[3]Rainer!$I$30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Darmstadt</v>
      </c>
      <c r="B27" s="35" t="str">
        <f t="shared" si="3"/>
        <v>Augsburg</v>
      </c>
      <c r="D27" s="36">
        <f>[3]Himmelfahrtskommando!$H$31</f>
        <v>2</v>
      </c>
      <c r="E27" s="37">
        <f>[3]Himmelfahrtskommando!$I$31</f>
        <v>1</v>
      </c>
      <c r="F27" s="39"/>
      <c r="G27" s="1"/>
      <c r="H27" s="36">
        <f>'[3]Niemals zu den Bayern'!$H$31</f>
        <v>2</v>
      </c>
      <c r="I27" s="37">
        <f>'[3]Niemals zu den Bayern'!$I$31</f>
        <v>1</v>
      </c>
      <c r="J27" s="39"/>
      <c r="K27" s="1"/>
      <c r="L27" s="36">
        <f>[3]Markus!$H$31</f>
        <v>1</v>
      </c>
      <c r="M27" s="37">
        <f>[3]Markus!$I$31</f>
        <v>1</v>
      </c>
      <c r="N27" s="39"/>
      <c r="O27" s="1"/>
      <c r="P27" s="36">
        <f>[3]Rainer!$H$31</f>
        <v>0</v>
      </c>
      <c r="Q27" s="37">
        <f>[3]Rainer!$I$31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Wolfsburg</v>
      </c>
      <c r="B28" s="35" t="str">
        <f t="shared" si="3"/>
        <v>Stuttgart</v>
      </c>
      <c r="D28" s="36">
        <f>[3]Himmelfahrtskommando!$H$32</f>
        <v>1</v>
      </c>
      <c r="E28" s="37">
        <f>[3]Himmelfahrtskommando!$I$32</f>
        <v>2</v>
      </c>
      <c r="F28" s="40"/>
      <c r="G28" s="1"/>
      <c r="H28" s="36">
        <f>'[3]Niemals zu den Bayern'!$H$32</f>
        <v>1</v>
      </c>
      <c r="I28" s="37">
        <f>'[3]Niemals zu den Bayern'!$I$32</f>
        <v>2</v>
      </c>
      <c r="J28" s="40"/>
      <c r="K28" s="1"/>
      <c r="L28" s="36">
        <f>[3]Markus!$H$32</f>
        <v>1</v>
      </c>
      <c r="M28" s="37">
        <f>[3]Markus!$I$32</f>
        <v>2</v>
      </c>
      <c r="N28" s="40"/>
      <c r="O28" s="1"/>
      <c r="P28" s="36">
        <f>[3]Rainer!$H$32</f>
        <v>1</v>
      </c>
      <c r="Q28" s="37">
        <f>[3]Rainer!$I$32</f>
        <v>2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Freiburg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Union Berlin</v>
      </c>
      <c r="B36" s="35" t="str">
        <f t="shared" si="4"/>
        <v>Dortmund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Bochum</v>
      </c>
      <c r="B37" s="35" t="str">
        <f t="shared" si="4"/>
        <v>Leipzig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Köln</v>
      </c>
      <c r="B38" s="35" t="str">
        <f t="shared" si="4"/>
        <v>Leverkusen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Heidenheim</v>
      </c>
      <c r="B39" s="35" t="str">
        <f t="shared" si="4"/>
        <v>Frankfurt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Mainz</v>
      </c>
      <c r="B40" s="35" t="str">
        <f t="shared" si="4"/>
        <v>M'gladbach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Hoffenheim</v>
      </c>
      <c r="B41" s="35" t="str">
        <f t="shared" si="4"/>
        <v>Bremen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Darmstadt</v>
      </c>
      <c r="B42" s="35" t="str">
        <f t="shared" si="4"/>
        <v>Augsburg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Wolfsburg</v>
      </c>
      <c r="B43" s="35" t="str">
        <f t="shared" si="4"/>
        <v>Stuttgart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Freiburg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Union Berlin</v>
      </c>
      <c r="B55" s="72" t="str">
        <f t="shared" si="5"/>
        <v>Dortmund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Bochum</v>
      </c>
      <c r="B56" s="72" t="str">
        <f t="shared" si="5"/>
        <v>Leipzig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Köln</v>
      </c>
      <c r="B57" s="72" t="str">
        <f t="shared" si="5"/>
        <v>Leverkusen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Heidenheim</v>
      </c>
      <c r="B58" s="72" t="str">
        <f t="shared" si="5"/>
        <v>Frankfurt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Mainz</v>
      </c>
      <c r="B59" s="72" t="str">
        <f t="shared" si="5"/>
        <v>M'gladbach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Hoffenheim</v>
      </c>
      <c r="B60" s="72" t="str">
        <f t="shared" si="5"/>
        <v>Bremen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Darmstadt</v>
      </c>
      <c r="B61" s="72" t="str">
        <f t="shared" si="5"/>
        <v>Augsburg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Wolfsburg</v>
      </c>
      <c r="B62" s="72" t="str">
        <f t="shared" si="5"/>
        <v>Stuttgart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L31:N33"/>
    <mergeCell ref="P31:R33"/>
    <mergeCell ref="D1:F3"/>
    <mergeCell ref="H1:J3"/>
    <mergeCell ref="H16:J18"/>
    <mergeCell ref="L16:N18"/>
    <mergeCell ref="D31:F33"/>
    <mergeCell ref="H31:J33"/>
    <mergeCell ref="T1:V3"/>
    <mergeCell ref="L1:N3"/>
    <mergeCell ref="D16:F18"/>
    <mergeCell ref="P1:R3"/>
    <mergeCell ref="P16:R18"/>
    <mergeCell ref="T16:V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>
    <pageSetUpPr fitToPage="1"/>
  </sheetPr>
  <dimension ref="A1:AC70"/>
  <sheetViews>
    <sheetView showGridLines="0" zoomScale="116" zoomScaleNormal="116" workbookViewId="0">
      <selection activeCell="B5" sqref="A5:B13"/>
    </sheetView>
  </sheetViews>
  <sheetFormatPr baseColWidth="10" defaultColWidth="11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11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[3]Paulo!K24</f>
        <v>Bremen</v>
      </c>
      <c r="B5" s="35" t="str">
        <f>[3]Paulo!L24</f>
        <v>Dortmund</v>
      </c>
      <c r="D5" s="36">
        <f>[3]Paulo!$M$24</f>
        <v>1</v>
      </c>
      <c r="E5" s="37">
        <f>[3]Paulo!$N$24</f>
        <v>3</v>
      </c>
      <c r="F5" s="38"/>
      <c r="G5" s="1"/>
      <c r="H5" s="48">
        <f>P20</f>
        <v>1</v>
      </c>
      <c r="I5" s="49">
        <f>Q20</f>
        <v>3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D5</f>
        <v>1</v>
      </c>
      <c r="Q5" s="49">
        <f>E5</f>
        <v>3</v>
      </c>
      <c r="R5" s="38"/>
      <c r="S5" s="1"/>
      <c r="T5" s="36">
        <f>[3]Pitti!$M$24</f>
        <v>1</v>
      </c>
      <c r="U5" s="37">
        <f>[3]Pitti!$N$24</f>
        <v>2</v>
      </c>
      <c r="V5" s="38"/>
    </row>
    <row r="6" spans="1:28" ht="11.25" customHeight="1">
      <c r="A6" s="34" t="str">
        <f>[3]Paulo!K25</f>
        <v>Stuttgart</v>
      </c>
      <c r="B6" s="35" t="str">
        <f>[3]Paulo!L25</f>
        <v>Union Berlin</v>
      </c>
      <c r="D6" s="36">
        <f>[3]Paulo!$M$25</f>
        <v>3</v>
      </c>
      <c r="E6" s="37">
        <f>[3]Paulo!$N$25</f>
        <v>1</v>
      </c>
      <c r="F6" s="39"/>
      <c r="G6" s="1"/>
      <c r="H6" s="48">
        <f t="shared" ref="H6:I13" si="0">P21</f>
        <v>2</v>
      </c>
      <c r="I6" s="49">
        <f t="shared" si="0"/>
        <v>0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>D6</f>
        <v>3</v>
      </c>
      <c r="Q6" s="49">
        <f>E6</f>
        <v>1</v>
      </c>
      <c r="R6" s="39"/>
      <c r="S6" s="1"/>
      <c r="T6" s="36">
        <f>[3]Pitti!$M$25</f>
        <v>2</v>
      </c>
      <c r="U6" s="37">
        <f>[3]Pitti!$N$25</f>
        <v>1</v>
      </c>
      <c r="V6" s="39"/>
    </row>
    <row r="7" spans="1:28" ht="11.25" customHeight="1">
      <c r="A7" s="34" t="str">
        <f>[3]Paulo!K26</f>
        <v>Bochum</v>
      </c>
      <c r="B7" s="35" t="str">
        <f>[3]Paulo!L26</f>
        <v>Freiburg</v>
      </c>
      <c r="D7" s="36">
        <f>[3]Paulo!$M$26</f>
        <v>2</v>
      </c>
      <c r="E7" s="37">
        <f>[3]Paulo!$N$26</f>
        <v>1</v>
      </c>
      <c r="F7" s="39"/>
      <c r="G7" s="1"/>
      <c r="H7" s="48">
        <f t="shared" si="0"/>
        <v>1</v>
      </c>
      <c r="I7" s="49">
        <f t="shared" si="0"/>
        <v>2</v>
      </c>
      <c r="J7" s="39"/>
      <c r="K7" s="1"/>
      <c r="L7" s="48">
        <f t="shared" si="1"/>
        <v>1</v>
      </c>
      <c r="M7" s="49">
        <f t="shared" si="1"/>
        <v>1</v>
      </c>
      <c r="N7" s="39"/>
      <c r="O7" s="1"/>
      <c r="P7" s="48">
        <f t="shared" ref="P7:Q13" si="2">D7</f>
        <v>2</v>
      </c>
      <c r="Q7" s="49">
        <f t="shared" si="2"/>
        <v>1</v>
      </c>
      <c r="R7" s="39"/>
      <c r="S7" s="1"/>
      <c r="T7" s="36">
        <f>[3]Pitti!$M$26</f>
        <v>1</v>
      </c>
      <c r="U7" s="37">
        <f>[3]Pitti!$N$26</f>
        <v>1</v>
      </c>
      <c r="V7" s="39"/>
    </row>
    <row r="8" spans="1:28" ht="11.25" customHeight="1">
      <c r="A8" s="34" t="str">
        <f>[3]Paulo!K27</f>
        <v>Leverkusen</v>
      </c>
      <c r="B8" s="35" t="str">
        <f>[3]Paulo!L27</f>
        <v>Wolfsburg</v>
      </c>
      <c r="D8" s="36">
        <f>[3]Paulo!$M$27</f>
        <v>3</v>
      </c>
      <c r="E8" s="37">
        <f>[3]Paulo!$N$27</f>
        <v>0</v>
      </c>
      <c r="F8" s="39"/>
      <c r="G8" s="1"/>
      <c r="H8" s="48">
        <f t="shared" si="0"/>
        <v>3</v>
      </c>
      <c r="I8" s="49">
        <f t="shared" si="0"/>
        <v>0</v>
      </c>
      <c r="J8" s="39"/>
      <c r="K8" s="1"/>
      <c r="L8" s="48">
        <f t="shared" si="1"/>
        <v>3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0</v>
      </c>
      <c r="R8" s="39"/>
      <c r="S8" s="1"/>
      <c r="T8" s="36">
        <f>[3]Pitti!$M$27</f>
        <v>3</v>
      </c>
      <c r="U8" s="37">
        <f>[3]Pitti!$N$27</f>
        <v>1</v>
      </c>
      <c r="V8" s="39"/>
    </row>
    <row r="9" spans="1:28" ht="11.25" customHeight="1">
      <c r="A9" s="34" t="str">
        <f>[3]Paulo!K28</f>
        <v>München</v>
      </c>
      <c r="B9" s="35" t="str">
        <f>[3]Paulo!L28</f>
        <v>Mainz</v>
      </c>
      <c r="D9" s="36">
        <f>[3]Paulo!$M$28</f>
        <v>4</v>
      </c>
      <c r="E9" s="37">
        <f>[3]Paulo!$N$28</f>
        <v>1</v>
      </c>
      <c r="F9" s="39"/>
      <c r="G9" s="1"/>
      <c r="H9" s="48">
        <f t="shared" si="0"/>
        <v>4</v>
      </c>
      <c r="I9" s="49">
        <f t="shared" si="0"/>
        <v>0</v>
      </c>
      <c r="J9" s="39"/>
      <c r="K9" s="1"/>
      <c r="L9" s="48">
        <f t="shared" si="1"/>
        <v>3</v>
      </c>
      <c r="M9" s="49">
        <f t="shared" si="1"/>
        <v>1</v>
      </c>
      <c r="N9" s="39"/>
      <c r="O9" s="1"/>
      <c r="P9" s="48">
        <f t="shared" si="2"/>
        <v>4</v>
      </c>
      <c r="Q9" s="49">
        <f t="shared" si="2"/>
        <v>1</v>
      </c>
      <c r="R9" s="39"/>
      <c r="S9" s="1"/>
      <c r="T9" s="36">
        <f>[3]Pitti!$M$28</f>
        <v>2</v>
      </c>
      <c r="U9" s="37">
        <f>[3]Pitti!$N$28</f>
        <v>1</v>
      </c>
      <c r="V9" s="39"/>
    </row>
    <row r="10" spans="1:28" ht="11.25" customHeight="1">
      <c r="A10" s="34" t="str">
        <f>[3]Paulo!K29</f>
        <v>M'gladbach</v>
      </c>
      <c r="B10" s="35" t="str">
        <f>[3]Paulo!L29</f>
        <v>Köln</v>
      </c>
      <c r="D10" s="36">
        <f>[3]Paulo!$M$29</f>
        <v>1</v>
      </c>
      <c r="E10" s="37">
        <f>[3]Paulo!$N$29</f>
        <v>2</v>
      </c>
      <c r="F10" s="39"/>
      <c r="G10" s="1"/>
      <c r="H10" s="48">
        <f t="shared" si="0"/>
        <v>2</v>
      </c>
      <c r="I10" s="49">
        <f t="shared" si="0"/>
        <v>1</v>
      </c>
      <c r="J10" s="39"/>
      <c r="K10" s="1"/>
      <c r="L10" s="48">
        <f t="shared" si="1"/>
        <v>1</v>
      </c>
      <c r="M10" s="49">
        <f t="shared" si="1"/>
        <v>2</v>
      </c>
      <c r="N10" s="39"/>
      <c r="O10" s="1"/>
      <c r="P10" s="48">
        <f t="shared" si="2"/>
        <v>1</v>
      </c>
      <c r="Q10" s="49">
        <f t="shared" si="2"/>
        <v>2</v>
      </c>
      <c r="R10" s="39"/>
      <c r="S10" s="1"/>
      <c r="T10" s="36">
        <f>[3]Pitti!$M$29</f>
        <v>1</v>
      </c>
      <c r="U10" s="37">
        <f>[3]Pitti!$N$29</f>
        <v>2</v>
      </c>
      <c r="V10" s="39"/>
    </row>
    <row r="11" spans="1:28" ht="11.25" customHeight="1">
      <c r="A11" s="34" t="str">
        <f>[3]Paulo!K30</f>
        <v>Frankfurt</v>
      </c>
      <c r="B11" s="35" t="str">
        <f>[3]Paulo!L30</f>
        <v>Hoffenheim</v>
      </c>
      <c r="D11" s="36">
        <f>[3]Paulo!$M$30</f>
        <v>2</v>
      </c>
      <c r="E11" s="37">
        <f>[3]Paulo!$N$30</f>
        <v>3</v>
      </c>
      <c r="F11" s="39"/>
      <c r="G11" s="1"/>
      <c r="H11" s="48">
        <f t="shared" si="0"/>
        <v>2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2</v>
      </c>
      <c r="N11" s="39"/>
      <c r="O11" s="1"/>
      <c r="P11" s="48">
        <f t="shared" si="2"/>
        <v>2</v>
      </c>
      <c r="Q11" s="49">
        <f t="shared" si="2"/>
        <v>3</v>
      </c>
      <c r="R11" s="39"/>
      <c r="S11" s="1"/>
      <c r="T11" s="36">
        <f>[3]Pitti!$M$30</f>
        <v>2</v>
      </c>
      <c r="U11" s="37">
        <f>[3]Pitti!$N$30</f>
        <v>1</v>
      </c>
      <c r="V11" s="39"/>
    </row>
    <row r="12" spans="1:28" ht="11.25" customHeight="1">
      <c r="A12" s="34" t="str">
        <f>[3]Paulo!K31</f>
        <v>Augsburg</v>
      </c>
      <c r="B12" s="35" t="str">
        <f>[3]Paulo!L31</f>
        <v>Heidenheim</v>
      </c>
      <c r="D12" s="36">
        <f>[3]Paulo!$M$31</f>
        <v>2</v>
      </c>
      <c r="E12" s="37">
        <f>[3]Paulo!$N$31</f>
        <v>1</v>
      </c>
      <c r="F12" s="39"/>
      <c r="G12" s="1"/>
      <c r="H12" s="48">
        <f t="shared" si="0"/>
        <v>1</v>
      </c>
      <c r="I12" s="49">
        <f t="shared" si="0"/>
        <v>0</v>
      </c>
      <c r="J12" s="39"/>
      <c r="K12" s="1"/>
      <c r="L12" s="48">
        <f t="shared" si="1"/>
        <v>1</v>
      </c>
      <c r="M12" s="49">
        <f t="shared" si="1"/>
        <v>1</v>
      </c>
      <c r="N12" s="39"/>
      <c r="O12" s="1"/>
      <c r="P12" s="48">
        <f t="shared" si="2"/>
        <v>2</v>
      </c>
      <c r="Q12" s="49">
        <f t="shared" si="2"/>
        <v>1</v>
      </c>
      <c r="R12" s="39"/>
      <c r="S12" s="1"/>
      <c r="T12" s="36">
        <f>[3]Pitti!$M$31</f>
        <v>1</v>
      </c>
      <c r="U12" s="37">
        <f>[3]Pitti!$N$31</f>
        <v>1</v>
      </c>
      <c r="V12" s="39"/>
    </row>
    <row r="13" spans="1:28" ht="11.25" customHeight="1" thickBot="1">
      <c r="A13" s="34" t="str">
        <f>[3]Paulo!K32</f>
        <v>Leipzig</v>
      </c>
      <c r="B13" s="35" t="str">
        <f>[3]Paulo!L32</f>
        <v>Darmstadt</v>
      </c>
      <c r="D13" s="36">
        <f>[3]Paulo!$M$32</f>
        <v>4</v>
      </c>
      <c r="E13" s="37">
        <f>[3]Paulo!$N$32</f>
        <v>0</v>
      </c>
      <c r="F13" s="40"/>
      <c r="G13" s="1"/>
      <c r="H13" s="48">
        <f t="shared" si="0"/>
        <v>4</v>
      </c>
      <c r="I13" s="49">
        <f t="shared" si="0"/>
        <v>0</v>
      </c>
      <c r="J13" s="40"/>
      <c r="K13" s="1"/>
      <c r="L13" s="48">
        <f t="shared" si="1"/>
        <v>3</v>
      </c>
      <c r="M13" s="49">
        <f t="shared" si="1"/>
        <v>0</v>
      </c>
      <c r="N13" s="40"/>
      <c r="O13" s="1"/>
      <c r="P13" s="48">
        <f t="shared" si="2"/>
        <v>4</v>
      </c>
      <c r="Q13" s="49">
        <f t="shared" si="2"/>
        <v>0</v>
      </c>
      <c r="R13" s="40"/>
      <c r="S13" s="1"/>
      <c r="T13" s="36">
        <f>[3]Pitti!$M$32</f>
        <v>2</v>
      </c>
      <c r="U13" s="37">
        <f>[3]Pitti!$N$32</f>
        <v>0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Bremen</v>
      </c>
      <c r="B20" s="35" t="str">
        <f t="shared" si="3"/>
        <v>Dortmund</v>
      </c>
      <c r="D20" s="36">
        <f>[3]Himmelfahrtskommando!$M$24</f>
        <v>1</v>
      </c>
      <c r="E20" s="37">
        <f>[3]Himmelfahrtskommando!$N$24</f>
        <v>2</v>
      </c>
      <c r="F20" s="38"/>
      <c r="G20" s="1"/>
      <c r="H20" s="36">
        <f>'[3]Niemals zu den Bayern'!$M$24</f>
        <v>1</v>
      </c>
      <c r="I20" s="37">
        <f>'[3]Niemals zu den Bayern'!$N$24</f>
        <v>2</v>
      </c>
      <c r="J20" s="38"/>
      <c r="K20" s="1"/>
      <c r="L20" s="36">
        <f>[3]Markus!$M$24</f>
        <v>1</v>
      </c>
      <c r="M20" s="37">
        <f>[3]Markus!$N$24</f>
        <v>2</v>
      </c>
      <c r="N20" s="38"/>
      <c r="O20" s="1"/>
      <c r="P20" s="36">
        <f>[3]Rainer!$M$24</f>
        <v>1</v>
      </c>
      <c r="Q20" s="37">
        <f>[3]Rainer!$N$24</f>
        <v>3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Stuttgart</v>
      </c>
      <c r="B21" s="35" t="str">
        <f t="shared" si="3"/>
        <v>Union Berlin</v>
      </c>
      <c r="D21" s="36">
        <f>[3]Himmelfahrtskommando!$M$25</f>
        <v>2</v>
      </c>
      <c r="E21" s="37">
        <f>[3]Himmelfahrtskommando!$N$25</f>
        <v>1</v>
      </c>
      <c r="F21" s="39"/>
      <c r="G21" s="1"/>
      <c r="H21" s="36">
        <f>'[3]Niemals zu den Bayern'!$M$25</f>
        <v>2</v>
      </c>
      <c r="I21" s="37">
        <f>'[3]Niemals zu den Bayern'!$N$25</f>
        <v>1</v>
      </c>
      <c r="J21" s="39"/>
      <c r="K21" s="1"/>
      <c r="L21" s="36">
        <f>[3]Markus!$M$25</f>
        <v>2</v>
      </c>
      <c r="M21" s="37">
        <f>[3]Markus!$N$25</f>
        <v>1</v>
      </c>
      <c r="N21" s="39"/>
      <c r="O21" s="1"/>
      <c r="P21" s="36">
        <f>[3]Rainer!$M$25</f>
        <v>2</v>
      </c>
      <c r="Q21" s="37">
        <f>[3]Rainer!$N$25</f>
        <v>0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Bochum</v>
      </c>
      <c r="B22" s="35" t="str">
        <f t="shared" si="3"/>
        <v>Freiburg</v>
      </c>
      <c r="D22" s="36">
        <f>[3]Himmelfahrtskommando!$M$26</f>
        <v>1</v>
      </c>
      <c r="E22" s="37">
        <f>[3]Himmelfahrtskommando!$N$26</f>
        <v>1</v>
      </c>
      <c r="F22" s="39"/>
      <c r="G22" s="1"/>
      <c r="H22" s="36">
        <f>'[3]Niemals zu den Bayern'!$M$26</f>
        <v>1</v>
      </c>
      <c r="I22" s="37">
        <f>'[3]Niemals zu den Bayern'!$N$26</f>
        <v>1</v>
      </c>
      <c r="J22" s="39"/>
      <c r="K22" s="1"/>
      <c r="L22" s="36">
        <f>[3]Markus!$M$26</f>
        <v>1</v>
      </c>
      <c r="M22" s="37">
        <f>[3]Markus!$N$26</f>
        <v>1</v>
      </c>
      <c r="N22" s="39"/>
      <c r="O22" s="1"/>
      <c r="P22" s="36">
        <f>[3]Rainer!$M$26</f>
        <v>1</v>
      </c>
      <c r="Q22" s="37">
        <f>[3]Rainer!$N$26</f>
        <v>2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Leverkusen</v>
      </c>
      <c r="B23" s="35" t="str">
        <f t="shared" si="3"/>
        <v>Wolfsburg</v>
      </c>
      <c r="D23" s="36">
        <f>[3]Himmelfahrtskommando!$M$27</f>
        <v>3</v>
      </c>
      <c r="E23" s="37">
        <f>[3]Himmelfahrtskommando!$N$27</f>
        <v>1</v>
      </c>
      <c r="F23" s="39"/>
      <c r="G23" s="1"/>
      <c r="H23" s="36">
        <f>'[3]Niemals zu den Bayern'!$M$27</f>
        <v>3</v>
      </c>
      <c r="I23" s="37">
        <f>'[3]Niemals zu den Bayern'!$N$27</f>
        <v>1</v>
      </c>
      <c r="J23" s="39"/>
      <c r="K23" s="1"/>
      <c r="L23" s="36">
        <f>[3]Markus!$M$27</f>
        <v>2</v>
      </c>
      <c r="M23" s="37">
        <f>[3]Markus!$N$27</f>
        <v>1</v>
      </c>
      <c r="N23" s="39"/>
      <c r="O23" s="1"/>
      <c r="P23" s="36">
        <f>[3]Rainer!$M$27</f>
        <v>3</v>
      </c>
      <c r="Q23" s="37">
        <f>[3]Rainer!$N$27</f>
        <v>0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München</v>
      </c>
      <c r="B24" s="35" t="str">
        <f t="shared" si="3"/>
        <v>Mainz</v>
      </c>
      <c r="D24" s="36">
        <f>[3]Himmelfahrtskommando!$M$28</f>
        <v>2</v>
      </c>
      <c r="E24" s="37">
        <f>[3]Himmelfahrtskommando!$N$28</f>
        <v>1</v>
      </c>
      <c r="F24" s="39"/>
      <c r="G24" s="1"/>
      <c r="H24" s="36">
        <f>'[3]Niemals zu den Bayern'!$M$28</f>
        <v>2</v>
      </c>
      <c r="I24" s="37">
        <f>'[3]Niemals zu den Bayern'!$N$28</f>
        <v>1</v>
      </c>
      <c r="J24" s="39"/>
      <c r="K24" s="1"/>
      <c r="L24" s="36">
        <f>[3]Markus!$M$28</f>
        <v>2</v>
      </c>
      <c r="M24" s="37">
        <f>[3]Markus!$N$28</f>
        <v>1</v>
      </c>
      <c r="N24" s="39"/>
      <c r="O24" s="1"/>
      <c r="P24" s="36">
        <f>[3]Rainer!$M$28</f>
        <v>4</v>
      </c>
      <c r="Q24" s="37">
        <f>[3]Rainer!$N$28</f>
        <v>0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M'gladbach</v>
      </c>
      <c r="B25" s="35" t="str">
        <f t="shared" si="3"/>
        <v>Köln</v>
      </c>
      <c r="D25" s="36">
        <f>[3]Himmelfahrtskommando!$M$29</f>
        <v>1</v>
      </c>
      <c r="E25" s="37">
        <f>[3]Himmelfahrtskommando!$N$29</f>
        <v>2</v>
      </c>
      <c r="F25" s="39"/>
      <c r="G25" s="1"/>
      <c r="H25" s="36">
        <f>'[3]Niemals zu den Bayern'!$M$29</f>
        <v>1</v>
      </c>
      <c r="I25" s="37">
        <f>'[3]Niemals zu den Bayern'!$N$29</f>
        <v>2</v>
      </c>
      <c r="J25" s="39"/>
      <c r="K25" s="1"/>
      <c r="L25" s="36">
        <f>[3]Markus!$M$29</f>
        <v>1</v>
      </c>
      <c r="M25" s="37">
        <f>[3]Markus!$N$29</f>
        <v>2</v>
      </c>
      <c r="N25" s="39"/>
      <c r="O25" s="1"/>
      <c r="P25" s="36">
        <f>[3]Rainer!$M$29</f>
        <v>2</v>
      </c>
      <c r="Q25" s="37">
        <f>[3]Rainer!$N$29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Frankfurt</v>
      </c>
      <c r="B26" s="35" t="str">
        <f t="shared" si="3"/>
        <v>Hoffenheim</v>
      </c>
      <c r="D26" s="36">
        <f>[3]Himmelfahrtskommando!$M$30</f>
        <v>2</v>
      </c>
      <c r="E26" s="37">
        <f>[3]Himmelfahrtskommando!$N$30</f>
        <v>1</v>
      </c>
      <c r="F26" s="39"/>
      <c r="G26" s="1"/>
      <c r="H26" s="36">
        <f>'[3]Niemals zu den Bayern'!$M$30</f>
        <v>2</v>
      </c>
      <c r="I26" s="37">
        <f>'[3]Niemals zu den Bayern'!$N$30</f>
        <v>1</v>
      </c>
      <c r="J26" s="39"/>
      <c r="K26" s="1"/>
      <c r="L26" s="36">
        <f>[3]Markus!$M$30</f>
        <v>2</v>
      </c>
      <c r="M26" s="37">
        <f>[3]Markus!$N$30</f>
        <v>1</v>
      </c>
      <c r="N26" s="39"/>
      <c r="O26" s="1"/>
      <c r="P26" s="36">
        <f>[3]Rainer!$M$30</f>
        <v>2</v>
      </c>
      <c r="Q26" s="37">
        <f>[3]Rainer!$N$30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Augsburg</v>
      </c>
      <c r="B27" s="35" t="str">
        <f t="shared" si="3"/>
        <v>Heidenheim</v>
      </c>
      <c r="D27" s="36">
        <f>[3]Himmelfahrtskommando!$M$31</f>
        <v>1</v>
      </c>
      <c r="E27" s="37">
        <f>[3]Himmelfahrtskommando!$N$31</f>
        <v>1</v>
      </c>
      <c r="F27" s="39"/>
      <c r="G27" s="1"/>
      <c r="H27" s="36">
        <f>'[3]Niemals zu den Bayern'!$M$31</f>
        <v>1</v>
      </c>
      <c r="I27" s="37">
        <f>'[3]Niemals zu den Bayern'!$N$31</f>
        <v>1</v>
      </c>
      <c r="J27" s="39"/>
      <c r="K27" s="1"/>
      <c r="L27" s="36">
        <f>[3]Markus!$M$31</f>
        <v>1</v>
      </c>
      <c r="M27" s="37">
        <f>[3]Markus!$N$31</f>
        <v>1</v>
      </c>
      <c r="N27" s="39"/>
      <c r="O27" s="1"/>
      <c r="P27" s="36">
        <f>[3]Rainer!$M$31</f>
        <v>1</v>
      </c>
      <c r="Q27" s="37">
        <f>[3]Rainer!$N$31</f>
        <v>0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Leipzig</v>
      </c>
      <c r="B28" s="35" t="str">
        <f t="shared" si="3"/>
        <v>Darmstadt</v>
      </c>
      <c r="D28" s="36">
        <f>[3]Himmelfahrtskommando!$M$32</f>
        <v>2</v>
      </c>
      <c r="E28" s="37">
        <f>[3]Himmelfahrtskommando!$N$32</f>
        <v>0</v>
      </c>
      <c r="F28" s="40"/>
      <c r="G28" s="1"/>
      <c r="H28" s="36">
        <f>'[3]Niemals zu den Bayern'!$M$32</f>
        <v>2</v>
      </c>
      <c r="I28" s="37">
        <f>'[3]Niemals zu den Bayern'!$N$32</f>
        <v>0</v>
      </c>
      <c r="J28" s="40"/>
      <c r="K28" s="1"/>
      <c r="L28" s="36">
        <f>[3]Markus!$M$32</f>
        <v>2</v>
      </c>
      <c r="M28" s="37">
        <f>[3]Markus!$N$32</f>
        <v>0</v>
      </c>
      <c r="N28" s="40"/>
      <c r="O28" s="1"/>
      <c r="P28" s="36">
        <f>[3]Rainer!$M$32</f>
        <v>4</v>
      </c>
      <c r="Q28" s="37">
        <f>[3]Rainer!$N$32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Bremen</v>
      </c>
      <c r="B35" s="35" t="str">
        <f t="shared" si="4"/>
        <v>Dortmund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Stuttgart</v>
      </c>
      <c r="B36" s="35" t="str">
        <f t="shared" si="4"/>
        <v>Union Berlin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Bochum</v>
      </c>
      <c r="B37" s="35" t="str">
        <f t="shared" si="4"/>
        <v>Freiburg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Leverkusen</v>
      </c>
      <c r="B38" s="35" t="str">
        <f t="shared" si="4"/>
        <v>Wolfsburg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München</v>
      </c>
      <c r="B39" s="35" t="str">
        <f t="shared" si="4"/>
        <v>Mainz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M'gladbach</v>
      </c>
      <c r="B40" s="35" t="str">
        <f t="shared" si="4"/>
        <v>Köln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Frankfurt</v>
      </c>
      <c r="B41" s="35" t="str">
        <f t="shared" si="4"/>
        <v>Hoffenheim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Augsburg</v>
      </c>
      <c r="B42" s="35" t="str">
        <f t="shared" si="4"/>
        <v>Heidenheim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Leipzig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Bremen</v>
      </c>
      <c r="B54" s="72" t="str">
        <f t="shared" si="5"/>
        <v>Dortmund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Stuttgart</v>
      </c>
      <c r="B55" s="72" t="str">
        <f t="shared" si="5"/>
        <v>Union Berlin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Bochum</v>
      </c>
      <c r="B56" s="72" t="str">
        <f t="shared" si="5"/>
        <v>Freiburg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Leverkusen</v>
      </c>
      <c r="B57" s="72" t="str">
        <f t="shared" si="5"/>
        <v>Wolfsburg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München</v>
      </c>
      <c r="B58" s="72" t="str">
        <f t="shared" si="5"/>
        <v>Mainz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M'gladbach</v>
      </c>
      <c r="B59" s="72" t="str">
        <f t="shared" si="5"/>
        <v>Köln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Frankfurt</v>
      </c>
      <c r="B60" s="72" t="str">
        <f t="shared" si="5"/>
        <v>Hoffenheim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Augsburg</v>
      </c>
      <c r="B61" s="72" t="str">
        <f t="shared" si="5"/>
        <v>Heidenheim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Leipzig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[3]Paulo!$A35</f>
        <v>Darmstadt</v>
      </c>
      <c r="B5" s="35" t="str">
        <f>[3]Paulo!$B35</f>
        <v>München</v>
      </c>
      <c r="D5" s="36">
        <f>[3]Paulo!$C$35</f>
        <v>0</v>
      </c>
      <c r="E5" s="37">
        <f>[3]Paulo!$D$35</f>
        <v>5</v>
      </c>
      <c r="F5" s="38"/>
      <c r="G5" s="1"/>
      <c r="H5" s="48">
        <f>D5</f>
        <v>0</v>
      </c>
      <c r="I5" s="49">
        <f>E5</f>
        <v>5</v>
      </c>
      <c r="J5" s="38"/>
      <c r="K5" s="1"/>
      <c r="L5" s="48">
        <f>ROUND((D5+T5+L20+P20)/4,0)</f>
        <v>0</v>
      </c>
      <c r="M5" s="49">
        <f>ROUND((E5+U5+M20+Q20)/4,0)</f>
        <v>4</v>
      </c>
      <c r="N5" s="38"/>
      <c r="O5" s="1"/>
      <c r="P5" s="48">
        <f>T5</f>
        <v>0</v>
      </c>
      <c r="Q5" s="49">
        <f>U5</f>
        <v>3</v>
      </c>
      <c r="R5" s="38"/>
      <c r="S5" s="1"/>
      <c r="T5" s="36">
        <f>[3]Pitti!$C$35</f>
        <v>0</v>
      </c>
      <c r="U5" s="37">
        <f>[3]Pitti!$D$35</f>
        <v>3</v>
      </c>
      <c r="V5" s="38"/>
    </row>
    <row r="6" spans="1:28" ht="11.25" customHeight="1">
      <c r="A6" s="34" t="str">
        <f>[3]Paulo!$A36</f>
        <v>Köln</v>
      </c>
      <c r="B6" s="35" t="str">
        <f>[3]Paulo!$B36</f>
        <v>Leipzig</v>
      </c>
      <c r="D6" s="36">
        <f>[3]Paulo!$C$36</f>
        <v>2</v>
      </c>
      <c r="E6" s="37">
        <f>[3]Paulo!$D$36</f>
        <v>2</v>
      </c>
      <c r="F6" s="39"/>
      <c r="G6" s="1"/>
      <c r="H6" s="48">
        <f t="shared" ref="H6:I13" si="0">D6</f>
        <v>2</v>
      </c>
      <c r="I6" s="49">
        <f t="shared" si="0"/>
        <v>2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 t="shared" ref="P6:Q13" si="2">T6</f>
        <v>0</v>
      </c>
      <c r="Q6" s="49">
        <f t="shared" si="2"/>
        <v>2</v>
      </c>
      <c r="R6" s="39"/>
      <c r="S6" s="1"/>
      <c r="T6" s="36">
        <f>[3]Pitti!$C$36</f>
        <v>0</v>
      </c>
      <c r="U6" s="37">
        <f>[3]Pitti!$D$36</f>
        <v>2</v>
      </c>
      <c r="V6" s="39"/>
    </row>
    <row r="7" spans="1:28" ht="11.25" customHeight="1">
      <c r="A7" s="34" t="str">
        <f>[3]Paulo!$A37</f>
        <v>Freiburg</v>
      </c>
      <c r="B7" s="35" t="str">
        <f>[3]Paulo!$B37</f>
        <v>Leverkusen</v>
      </c>
      <c r="D7" s="36">
        <f>[3]Paulo!$C$37</f>
        <v>1</v>
      </c>
      <c r="E7" s="37">
        <f>[3]Paulo!$D$37</f>
        <v>3</v>
      </c>
      <c r="F7" s="39"/>
      <c r="G7" s="1"/>
      <c r="H7" s="48">
        <f t="shared" si="0"/>
        <v>1</v>
      </c>
      <c r="I7" s="49">
        <f t="shared" si="0"/>
        <v>3</v>
      </c>
      <c r="J7" s="39"/>
      <c r="K7" s="1"/>
      <c r="L7" s="48">
        <f t="shared" si="1"/>
        <v>1</v>
      </c>
      <c r="M7" s="49">
        <f t="shared" si="1"/>
        <v>3</v>
      </c>
      <c r="N7" s="39"/>
      <c r="O7" s="1"/>
      <c r="P7" s="48">
        <f t="shared" si="2"/>
        <v>1</v>
      </c>
      <c r="Q7" s="49">
        <f t="shared" si="2"/>
        <v>3</v>
      </c>
      <c r="R7" s="39"/>
      <c r="S7" s="1"/>
      <c r="T7" s="36">
        <f>[3]Pitti!$C$37</f>
        <v>1</v>
      </c>
      <c r="U7" s="37">
        <f>[3]Pitti!$D$37</f>
        <v>3</v>
      </c>
      <c r="V7" s="39"/>
    </row>
    <row r="8" spans="1:28" ht="11.25" customHeight="1">
      <c r="A8" s="34" t="str">
        <f>[3]Paulo!$A38</f>
        <v>Dortmund</v>
      </c>
      <c r="B8" s="35" t="str">
        <f>[3]Paulo!$B38</f>
        <v>Frankfurt</v>
      </c>
      <c r="D8" s="36">
        <f>[3]Paulo!$C$38</f>
        <v>3</v>
      </c>
      <c r="E8" s="37">
        <f>[3]Paulo!$D$38</f>
        <v>1</v>
      </c>
      <c r="F8" s="39"/>
      <c r="G8" s="1"/>
      <c r="H8" s="48">
        <f t="shared" si="0"/>
        <v>3</v>
      </c>
      <c r="I8" s="49">
        <f t="shared" si="0"/>
        <v>1</v>
      </c>
      <c r="J8" s="39"/>
      <c r="K8" s="1"/>
      <c r="L8" s="48">
        <f t="shared" si="1"/>
        <v>3</v>
      </c>
      <c r="M8" s="49">
        <f t="shared" si="1"/>
        <v>1</v>
      </c>
      <c r="N8" s="39"/>
      <c r="O8" s="1"/>
      <c r="P8" s="48">
        <f t="shared" si="2"/>
        <v>2</v>
      </c>
      <c r="Q8" s="49">
        <f t="shared" si="2"/>
        <v>1</v>
      </c>
      <c r="R8" s="39"/>
      <c r="S8" s="1"/>
      <c r="T8" s="36">
        <f>[3]Pitti!$C$38</f>
        <v>2</v>
      </c>
      <c r="U8" s="37">
        <f>[3]Pitti!$D$38</f>
        <v>1</v>
      </c>
      <c r="V8" s="39"/>
    </row>
    <row r="9" spans="1:28" ht="11.25" customHeight="1">
      <c r="A9" s="34" t="str">
        <f>[3]Paulo!$A39</f>
        <v>Heidenheim</v>
      </c>
      <c r="B9" s="35" t="str">
        <f>[3]Paulo!$B39</f>
        <v>M'gladbach</v>
      </c>
      <c r="D9" s="36">
        <f>[3]Paulo!$C$39</f>
        <v>2</v>
      </c>
      <c r="E9" s="37">
        <f>[3]Paulo!$D$39</f>
        <v>1</v>
      </c>
      <c r="F9" s="39"/>
      <c r="G9" s="1"/>
      <c r="H9" s="48">
        <f t="shared" si="0"/>
        <v>2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1</v>
      </c>
      <c r="R9" s="39"/>
      <c r="S9" s="1"/>
      <c r="T9" s="36">
        <f>[3]Pitti!$C$39</f>
        <v>2</v>
      </c>
      <c r="U9" s="37">
        <f>[3]Pitti!$D$39</f>
        <v>1</v>
      </c>
      <c r="V9" s="39"/>
    </row>
    <row r="10" spans="1:28" ht="11.25" customHeight="1">
      <c r="A10" s="34" t="str">
        <f>[3]Paulo!$A40</f>
        <v>Union Berlin</v>
      </c>
      <c r="B10" s="35" t="str">
        <f>[3]Paulo!$B40</f>
        <v>Bremen</v>
      </c>
      <c r="D10" s="36">
        <f>[3]Paulo!$C$40</f>
        <v>2</v>
      </c>
      <c r="E10" s="37">
        <f>[3]Paulo!$D$40</f>
        <v>0</v>
      </c>
      <c r="F10" s="39"/>
      <c r="G10" s="1"/>
      <c r="H10" s="48">
        <f t="shared" si="0"/>
        <v>2</v>
      </c>
      <c r="I10" s="49">
        <f t="shared" si="0"/>
        <v>0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1</v>
      </c>
      <c r="R10" s="39"/>
      <c r="S10" s="1"/>
      <c r="T10" s="36">
        <f>[3]Pitti!$C$40</f>
        <v>2</v>
      </c>
      <c r="U10" s="37">
        <f>[3]Pitti!$D$40</f>
        <v>1</v>
      </c>
      <c r="V10" s="39"/>
    </row>
    <row r="11" spans="1:28" ht="11.25" customHeight="1">
      <c r="A11" s="34" t="str">
        <f>[3]Paulo!$A41</f>
        <v>Mainz</v>
      </c>
      <c r="B11" s="35" t="str">
        <f>[3]Paulo!$B41</f>
        <v>Bochum</v>
      </c>
      <c r="D11" s="36">
        <f>[3]Paulo!$C$41</f>
        <v>1</v>
      </c>
      <c r="E11" s="37">
        <f>[3]Paulo!$D$41</f>
        <v>1</v>
      </c>
      <c r="F11" s="39"/>
      <c r="G11" s="1"/>
      <c r="H11" s="48">
        <f t="shared" si="0"/>
        <v>1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2</v>
      </c>
      <c r="Q11" s="49">
        <f t="shared" si="2"/>
        <v>1</v>
      </c>
      <c r="R11" s="39"/>
      <c r="S11" s="1"/>
      <c r="T11" s="36">
        <f>[3]Pitti!$C$41</f>
        <v>2</v>
      </c>
      <c r="U11" s="37">
        <f>[3]Pitti!$D$41</f>
        <v>1</v>
      </c>
      <c r="V11" s="39"/>
    </row>
    <row r="12" spans="1:28" ht="11.25" customHeight="1">
      <c r="A12" s="34" t="str">
        <f>[3]Paulo!$A42</f>
        <v>Wolfsburg</v>
      </c>
      <c r="B12" s="35" t="str">
        <f>[3]Paulo!$B42</f>
        <v>Augsburg</v>
      </c>
      <c r="D12" s="36">
        <f>[3]Paulo!$C$42</f>
        <v>1</v>
      </c>
      <c r="E12" s="37">
        <f>[3]Paulo!$D$42</f>
        <v>2</v>
      </c>
      <c r="F12" s="39"/>
      <c r="G12" s="1"/>
      <c r="H12" s="48">
        <f t="shared" si="0"/>
        <v>1</v>
      </c>
      <c r="I12" s="49">
        <f t="shared" si="0"/>
        <v>2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2</v>
      </c>
      <c r="Q12" s="49">
        <f t="shared" si="2"/>
        <v>1</v>
      </c>
      <c r="R12" s="39"/>
      <c r="S12" s="1"/>
      <c r="T12" s="36">
        <f>[3]Pitti!$C$42</f>
        <v>2</v>
      </c>
      <c r="U12" s="37">
        <f>[3]Pitti!$D$42</f>
        <v>1</v>
      </c>
      <c r="V12" s="39"/>
    </row>
    <row r="13" spans="1:28" ht="11.25" customHeight="1" thickBot="1">
      <c r="A13" s="34" t="str">
        <f>[3]Paulo!$A43</f>
        <v>Hoffenheim</v>
      </c>
      <c r="B13" s="35" t="str">
        <f>[3]Paulo!$B43</f>
        <v>Stuttgart</v>
      </c>
      <c r="D13" s="36">
        <f>[3]Paulo!$C$43</f>
        <v>2</v>
      </c>
      <c r="E13" s="37">
        <f>[3]Paulo!$D$43</f>
        <v>3</v>
      </c>
      <c r="F13" s="40"/>
      <c r="G13" s="1"/>
      <c r="H13" s="48">
        <f t="shared" si="0"/>
        <v>2</v>
      </c>
      <c r="I13" s="49">
        <f t="shared" si="0"/>
        <v>3</v>
      </c>
      <c r="J13" s="40"/>
      <c r="K13" s="1"/>
      <c r="L13" s="48">
        <f t="shared" si="1"/>
        <v>1</v>
      </c>
      <c r="M13" s="49">
        <f t="shared" si="1"/>
        <v>2</v>
      </c>
      <c r="N13" s="40"/>
      <c r="O13" s="1"/>
      <c r="P13" s="48">
        <f t="shared" si="2"/>
        <v>1</v>
      </c>
      <c r="Q13" s="49">
        <f t="shared" si="2"/>
        <v>2</v>
      </c>
      <c r="R13" s="40"/>
      <c r="S13" s="1"/>
      <c r="T13" s="36">
        <f>[3]Pitti!$C$43</f>
        <v>1</v>
      </c>
      <c r="U13" s="37">
        <f>[3]Pitti!$D$43</f>
        <v>2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Darmstadt</v>
      </c>
      <c r="B20" s="35" t="str">
        <f t="shared" si="3"/>
        <v>München</v>
      </c>
      <c r="D20" s="36">
        <f>[3]Himmelfahrtskommando!$C$35</f>
        <v>0</v>
      </c>
      <c r="E20" s="37">
        <f>[3]Himmelfahrtskommando!$D$35</f>
        <v>3</v>
      </c>
      <c r="F20" s="38"/>
      <c r="G20" s="1"/>
      <c r="H20" s="36">
        <f>'[3]Niemals zu den Bayern'!$C$35</f>
        <v>0</v>
      </c>
      <c r="I20" s="37">
        <f>'[3]Niemals zu den Bayern'!$D$35</f>
        <v>3</v>
      </c>
      <c r="J20" s="38"/>
      <c r="K20" s="1"/>
      <c r="L20" s="36">
        <f>[3]Markus!$C$35</f>
        <v>0</v>
      </c>
      <c r="M20" s="37">
        <f>[3]Markus!$D$35</f>
        <v>3</v>
      </c>
      <c r="N20" s="38"/>
      <c r="O20" s="1"/>
      <c r="P20" s="36">
        <f>[3]Rainer!$C$35</f>
        <v>0</v>
      </c>
      <c r="Q20" s="37">
        <f>[3]Rainer!$D$35</f>
        <v>4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Köln</v>
      </c>
      <c r="B21" s="35" t="str">
        <f t="shared" si="3"/>
        <v>Leipzig</v>
      </c>
      <c r="D21" s="36">
        <f>[3]Himmelfahrtskommando!$C$36</f>
        <v>0</v>
      </c>
      <c r="E21" s="37">
        <f>[3]Himmelfahrtskommando!$D$36</f>
        <v>2</v>
      </c>
      <c r="F21" s="39"/>
      <c r="G21" s="1"/>
      <c r="H21" s="36">
        <f>'[3]Niemals zu den Bayern'!$C$36</f>
        <v>0</v>
      </c>
      <c r="I21" s="37">
        <f>'[3]Niemals zu den Bayern'!$D$36</f>
        <v>2</v>
      </c>
      <c r="J21" s="39"/>
      <c r="K21" s="1"/>
      <c r="L21" s="36">
        <f>[3]Markus!$C$36</f>
        <v>0</v>
      </c>
      <c r="M21" s="37">
        <f>[3]Markus!$D$36</f>
        <v>2</v>
      </c>
      <c r="N21" s="39"/>
      <c r="O21" s="1"/>
      <c r="P21" s="36">
        <f>[3]Rainer!$C$36</f>
        <v>1</v>
      </c>
      <c r="Q21" s="37">
        <f>[3]Rainer!$D$36</f>
        <v>3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Freiburg</v>
      </c>
      <c r="B22" s="35" t="str">
        <f t="shared" si="3"/>
        <v>Leverkusen</v>
      </c>
      <c r="D22" s="36">
        <f>[3]Himmelfahrtskommando!$C$37</f>
        <v>1</v>
      </c>
      <c r="E22" s="37">
        <f>[3]Himmelfahrtskommando!$D$37</f>
        <v>3</v>
      </c>
      <c r="F22" s="39"/>
      <c r="G22" s="1"/>
      <c r="H22" s="36">
        <f>'[3]Niemals zu den Bayern'!$C$37</f>
        <v>1</v>
      </c>
      <c r="I22" s="37">
        <f>'[3]Niemals zu den Bayern'!$D$37</f>
        <v>3</v>
      </c>
      <c r="J22" s="39"/>
      <c r="K22" s="1"/>
      <c r="L22" s="36">
        <f>[3]Markus!$C$37</f>
        <v>1</v>
      </c>
      <c r="M22" s="37">
        <f>[3]Markus!$D$37</f>
        <v>2</v>
      </c>
      <c r="N22" s="39"/>
      <c r="O22" s="1"/>
      <c r="P22" s="36">
        <f>[3]Rainer!$C$37</f>
        <v>1</v>
      </c>
      <c r="Q22" s="37">
        <f>[3]Rainer!$D$37</f>
        <v>2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Dortmund</v>
      </c>
      <c r="B23" s="35" t="str">
        <f t="shared" si="3"/>
        <v>Frankfurt</v>
      </c>
      <c r="D23" s="36">
        <f>[3]Himmelfahrtskommando!$C$38</f>
        <v>2</v>
      </c>
      <c r="E23" s="37">
        <f>[3]Himmelfahrtskommando!$D$38</f>
        <v>1</v>
      </c>
      <c r="F23" s="39"/>
      <c r="G23" s="1"/>
      <c r="H23" s="36">
        <f>'[3]Niemals zu den Bayern'!$C$38</f>
        <v>2</v>
      </c>
      <c r="I23" s="37">
        <f>'[3]Niemals zu den Bayern'!$D$38</f>
        <v>1</v>
      </c>
      <c r="J23" s="39"/>
      <c r="K23" s="1"/>
      <c r="L23" s="36">
        <f>[3]Markus!$C$38</f>
        <v>2</v>
      </c>
      <c r="M23" s="37">
        <f>[3]Markus!$D$38</f>
        <v>1</v>
      </c>
      <c r="N23" s="39"/>
      <c r="O23" s="1"/>
      <c r="P23" s="36">
        <f>[3]Rainer!$C$38</f>
        <v>3</v>
      </c>
      <c r="Q23" s="37">
        <f>[3]Rainer!$D$38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Heidenheim</v>
      </c>
      <c r="B24" s="35" t="str">
        <f t="shared" si="3"/>
        <v>M'gladbach</v>
      </c>
      <c r="D24" s="36">
        <f>[3]Himmelfahrtskommando!$C$39</f>
        <v>2</v>
      </c>
      <c r="E24" s="37">
        <f>[3]Himmelfahrtskommando!$D$39</f>
        <v>1</v>
      </c>
      <c r="F24" s="39"/>
      <c r="G24" s="1"/>
      <c r="H24" s="36">
        <f>'[3]Niemals zu den Bayern'!$C$39</f>
        <v>2</v>
      </c>
      <c r="I24" s="37">
        <f>'[3]Niemals zu den Bayern'!$D$39</f>
        <v>1</v>
      </c>
      <c r="J24" s="39"/>
      <c r="K24" s="1"/>
      <c r="L24" s="36">
        <f>[3]Markus!$C$39</f>
        <v>1</v>
      </c>
      <c r="M24" s="37">
        <f>[3]Markus!$D$39</f>
        <v>1</v>
      </c>
      <c r="N24" s="39"/>
      <c r="O24" s="1"/>
      <c r="P24" s="36">
        <f>[3]Rainer!$C$39</f>
        <v>1</v>
      </c>
      <c r="Q24" s="37">
        <f>[3]Rainer!$D$39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Union Berlin</v>
      </c>
      <c r="B25" s="35" t="str">
        <f t="shared" si="3"/>
        <v>Bremen</v>
      </c>
      <c r="D25" s="36">
        <f>[3]Himmelfahrtskommando!$C$40</f>
        <v>2</v>
      </c>
      <c r="E25" s="37">
        <f>[3]Himmelfahrtskommando!$D$40</f>
        <v>1</v>
      </c>
      <c r="F25" s="39"/>
      <c r="G25" s="1"/>
      <c r="H25" s="36">
        <f>'[3]Niemals zu den Bayern'!$C$40</f>
        <v>2</v>
      </c>
      <c r="I25" s="37">
        <f>'[3]Niemals zu den Bayern'!$D$40</f>
        <v>1</v>
      </c>
      <c r="J25" s="39"/>
      <c r="K25" s="1"/>
      <c r="L25" s="36">
        <f>[3]Markus!$C$40</f>
        <v>1</v>
      </c>
      <c r="M25" s="37">
        <f>[3]Markus!$D$40</f>
        <v>1</v>
      </c>
      <c r="N25" s="39"/>
      <c r="O25" s="1"/>
      <c r="P25" s="36">
        <f>[3]Rainer!$C$40</f>
        <v>1</v>
      </c>
      <c r="Q25" s="37">
        <f>[3]Rainer!$D$40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Mainz</v>
      </c>
      <c r="B26" s="35" t="str">
        <f t="shared" si="3"/>
        <v>Bochum</v>
      </c>
      <c r="D26" s="36">
        <f>[3]Himmelfahrtskommando!$C$41</f>
        <v>2</v>
      </c>
      <c r="E26" s="37">
        <f>[3]Himmelfahrtskommando!$D$41</f>
        <v>1</v>
      </c>
      <c r="F26" s="39"/>
      <c r="G26" s="1"/>
      <c r="H26" s="36">
        <f>'[3]Niemals zu den Bayern'!$C$41</f>
        <v>2</v>
      </c>
      <c r="I26" s="37">
        <f>'[3]Niemals zu den Bayern'!$D$41</f>
        <v>1</v>
      </c>
      <c r="J26" s="39"/>
      <c r="K26" s="1"/>
      <c r="L26" s="36">
        <f>[3]Markus!$C$41</f>
        <v>2</v>
      </c>
      <c r="M26" s="37">
        <f>[3]Markus!$D$41</f>
        <v>1</v>
      </c>
      <c r="N26" s="39"/>
      <c r="O26" s="1"/>
      <c r="P26" s="36">
        <f>[3]Rainer!$C$41</f>
        <v>1</v>
      </c>
      <c r="Q26" s="37">
        <f>[3]Rainer!$D$41</f>
        <v>0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Wolfsburg</v>
      </c>
      <c r="B27" s="35" t="str">
        <f t="shared" si="3"/>
        <v>Augsburg</v>
      </c>
      <c r="D27" s="36">
        <f>[3]Himmelfahrtskommando!$C$42</f>
        <v>2</v>
      </c>
      <c r="E27" s="37">
        <f>[3]Himmelfahrtskommando!$D$42</f>
        <v>1</v>
      </c>
      <c r="F27" s="39"/>
      <c r="G27" s="1"/>
      <c r="H27" s="36">
        <f>'[3]Niemals zu den Bayern'!$C$42</f>
        <v>2</v>
      </c>
      <c r="I27" s="37">
        <f>'[3]Niemals zu den Bayern'!$D$42</f>
        <v>1</v>
      </c>
      <c r="J27" s="39"/>
      <c r="K27" s="1"/>
      <c r="L27" s="36">
        <f>[3]Markus!$C$42</f>
        <v>2</v>
      </c>
      <c r="M27" s="37">
        <f>[3]Markus!$D$42</f>
        <v>1</v>
      </c>
      <c r="N27" s="39"/>
      <c r="O27" s="1"/>
      <c r="P27" s="36">
        <f>[3]Rainer!$C$42</f>
        <v>1</v>
      </c>
      <c r="Q27" s="37">
        <f>[3]Rainer!$D$42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Hoffenheim</v>
      </c>
      <c r="B28" s="35" t="str">
        <f t="shared" si="3"/>
        <v>Stuttgart</v>
      </c>
      <c r="D28" s="36">
        <f>[3]Himmelfahrtskommando!$C$43</f>
        <v>1</v>
      </c>
      <c r="E28" s="37">
        <f>[3]Himmelfahrtskommando!$D$43</f>
        <v>2</v>
      </c>
      <c r="F28" s="40"/>
      <c r="G28" s="1"/>
      <c r="H28" s="36">
        <f>'[3]Niemals zu den Bayern'!$C$43</f>
        <v>1</v>
      </c>
      <c r="I28" s="37">
        <f>'[3]Niemals zu den Bayern'!$D$43</f>
        <v>2</v>
      </c>
      <c r="J28" s="40"/>
      <c r="K28" s="1"/>
      <c r="L28" s="36">
        <f>[3]Markus!$C$43</f>
        <v>1</v>
      </c>
      <c r="M28" s="37">
        <f>[3]Markus!$D$43</f>
        <v>1</v>
      </c>
      <c r="N28" s="40"/>
      <c r="O28" s="1"/>
      <c r="P28" s="36">
        <f>[3]Rainer!$C$43</f>
        <v>1</v>
      </c>
      <c r="Q28" s="37">
        <f>[3]Rainer!$D$43</f>
        <v>2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Darmstadt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Köln</v>
      </c>
      <c r="B36" s="35" t="str">
        <f t="shared" si="4"/>
        <v>Leipzig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Freiburg</v>
      </c>
      <c r="B37" s="35" t="str">
        <f t="shared" si="4"/>
        <v>Leverkusen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Dortmund</v>
      </c>
      <c r="B38" s="35" t="str">
        <f t="shared" si="4"/>
        <v>Frankfurt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Heidenheim</v>
      </c>
      <c r="B39" s="35" t="str">
        <f t="shared" si="4"/>
        <v>M'gladbach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Union Berlin</v>
      </c>
      <c r="B40" s="35" t="str">
        <f t="shared" si="4"/>
        <v>Bremen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Mainz</v>
      </c>
      <c r="B41" s="35" t="str">
        <f t="shared" si="4"/>
        <v>Bochum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Wolfsburg</v>
      </c>
      <c r="B42" s="35" t="str">
        <f t="shared" si="4"/>
        <v>Augsburg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Hoffenheim</v>
      </c>
      <c r="B43" s="35" t="str">
        <f t="shared" si="4"/>
        <v>Stuttgart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Darmstadt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Köln</v>
      </c>
      <c r="B55" s="72" t="str">
        <f t="shared" si="5"/>
        <v>Leipzig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Freiburg</v>
      </c>
      <c r="B56" s="72" t="str">
        <f t="shared" si="5"/>
        <v>Leverkusen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Dortmund</v>
      </c>
      <c r="B57" s="72" t="str">
        <f t="shared" si="5"/>
        <v>Frankfurt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Heidenheim</v>
      </c>
      <c r="B58" s="72" t="str">
        <f t="shared" si="5"/>
        <v>M'gladbach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Union Berlin</v>
      </c>
      <c r="B59" s="72" t="str">
        <f t="shared" si="5"/>
        <v>Bremen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Mainz</v>
      </c>
      <c r="B60" s="72" t="str">
        <f t="shared" si="5"/>
        <v>Bochum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Wolfsburg</v>
      </c>
      <c r="B61" s="72" t="str">
        <f t="shared" si="5"/>
        <v>Augsburg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Hoffenheim</v>
      </c>
      <c r="B62" s="72" t="str">
        <f t="shared" si="5"/>
        <v>Stuttgart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pageSetUpPr fitToPage="1"/>
  </sheetPr>
  <dimension ref="A1:AC70"/>
  <sheetViews>
    <sheetView showGridLines="0" zoomScale="116" zoomScaleNormal="116" workbookViewId="0">
      <selection activeCell="W21" sqref="W21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[3]Paulo!$F35</f>
        <v>München</v>
      </c>
      <c r="B5" s="35" t="str">
        <f>[3]Paulo!$G35</f>
        <v>Dortmund</v>
      </c>
      <c r="D5" s="36">
        <f>[3]Paulo!$H$35</f>
        <v>4</v>
      </c>
      <c r="E5" s="37">
        <f>[3]Paulo!$I$35</f>
        <v>2</v>
      </c>
      <c r="F5" s="38"/>
      <c r="G5" s="1"/>
      <c r="H5" s="48">
        <f>P20</f>
        <v>2</v>
      </c>
      <c r="I5" s="49">
        <f>Q20</f>
        <v>0</v>
      </c>
      <c r="J5" s="38"/>
      <c r="K5" s="1"/>
      <c r="L5" s="48">
        <f>ROUND((D5+T5+L20+P20)/4,0)</f>
        <v>3</v>
      </c>
      <c r="M5" s="49">
        <f>ROUND((E5+U5+M20+Q20)/4,0)</f>
        <v>1</v>
      </c>
      <c r="N5" s="38"/>
      <c r="O5" s="1"/>
      <c r="P5" s="48">
        <f>D5</f>
        <v>4</v>
      </c>
      <c r="Q5" s="49">
        <f>E5</f>
        <v>2</v>
      </c>
      <c r="R5" s="38"/>
      <c r="S5" s="1"/>
      <c r="T5" s="36">
        <f>[3]Pitti!$H$35</f>
        <v>3</v>
      </c>
      <c r="U5" s="37">
        <f>[3]Pitti!$I$35</f>
        <v>1</v>
      </c>
      <c r="V5" s="38"/>
    </row>
    <row r="6" spans="1:28" ht="11.25" customHeight="1">
      <c r="A6" s="34" t="str">
        <f>[3]Paulo!$F36</f>
        <v>Frankfurt</v>
      </c>
      <c r="B6" s="35" t="str">
        <f>[3]Paulo!$G36</f>
        <v>Union Berlin</v>
      </c>
      <c r="D6" s="36">
        <f>[3]Paulo!$H$36</f>
        <v>3</v>
      </c>
      <c r="E6" s="37">
        <f>[3]Paulo!$I$36</f>
        <v>1</v>
      </c>
      <c r="F6" s="39"/>
      <c r="G6" s="1"/>
      <c r="H6" s="48">
        <f t="shared" ref="H6:I13" si="0">P21</f>
        <v>2</v>
      </c>
      <c r="I6" s="49">
        <f t="shared" si="0"/>
        <v>1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>D6</f>
        <v>3</v>
      </c>
      <c r="Q6" s="49">
        <f>E6</f>
        <v>1</v>
      </c>
      <c r="R6" s="39"/>
      <c r="S6" s="1"/>
      <c r="T6" s="36">
        <f>[3]Pitti!$H$36</f>
        <v>2</v>
      </c>
      <c r="U6" s="37">
        <f>[3]Pitti!$I$36</f>
        <v>1</v>
      </c>
      <c r="V6" s="39"/>
    </row>
    <row r="7" spans="1:28" ht="11.25" customHeight="1">
      <c r="A7" s="34" t="str">
        <f>[3]Paulo!$F37</f>
        <v>M'gladbach</v>
      </c>
      <c r="B7" s="35" t="str">
        <f>[3]Paulo!$G37</f>
        <v>Freiburg</v>
      </c>
      <c r="D7" s="36">
        <f>[3]Paulo!$H$37</f>
        <v>1</v>
      </c>
      <c r="E7" s="37">
        <f>[3]Paulo!$I$37</f>
        <v>2</v>
      </c>
      <c r="F7" s="39"/>
      <c r="G7" s="1"/>
      <c r="H7" s="48">
        <f t="shared" si="0"/>
        <v>2</v>
      </c>
      <c r="I7" s="49">
        <f t="shared" si="0"/>
        <v>1</v>
      </c>
      <c r="J7" s="39"/>
      <c r="K7" s="1"/>
      <c r="L7" s="48">
        <f t="shared" si="1"/>
        <v>1</v>
      </c>
      <c r="M7" s="49">
        <f t="shared" si="1"/>
        <v>2</v>
      </c>
      <c r="N7" s="39"/>
      <c r="O7" s="1"/>
      <c r="P7" s="48">
        <f t="shared" ref="P7:Q13" si="2">D7</f>
        <v>1</v>
      </c>
      <c r="Q7" s="49">
        <f t="shared" si="2"/>
        <v>2</v>
      </c>
      <c r="R7" s="39"/>
      <c r="S7" s="1"/>
      <c r="T7" s="36">
        <f>[3]Pitti!$H$37</f>
        <v>1</v>
      </c>
      <c r="U7" s="37">
        <f>[3]Pitti!$I$37</f>
        <v>2</v>
      </c>
      <c r="V7" s="39"/>
    </row>
    <row r="8" spans="1:28" ht="11.25" customHeight="1">
      <c r="A8" s="34" t="str">
        <f>[3]Paulo!$F38</f>
        <v>Bremen</v>
      </c>
      <c r="B8" s="35" t="str">
        <f>[3]Paulo!$G38</f>
        <v>Wolfsburg</v>
      </c>
      <c r="D8" s="36">
        <f>[3]Paulo!$H$38</f>
        <v>2</v>
      </c>
      <c r="E8" s="37">
        <f>[3]Paulo!$I$38</f>
        <v>2</v>
      </c>
      <c r="F8" s="39"/>
      <c r="G8" s="1"/>
      <c r="H8" s="48">
        <f t="shared" si="0"/>
        <v>1</v>
      </c>
      <c r="I8" s="49">
        <f t="shared" si="0"/>
        <v>1</v>
      </c>
      <c r="J8" s="39"/>
      <c r="K8" s="1"/>
      <c r="L8" s="48">
        <f t="shared" si="1"/>
        <v>1</v>
      </c>
      <c r="M8" s="49">
        <f t="shared" si="1"/>
        <v>1</v>
      </c>
      <c r="N8" s="39"/>
      <c r="O8" s="1"/>
      <c r="P8" s="48">
        <f t="shared" si="2"/>
        <v>2</v>
      </c>
      <c r="Q8" s="49">
        <f t="shared" si="2"/>
        <v>2</v>
      </c>
      <c r="R8" s="39"/>
      <c r="S8" s="1"/>
      <c r="T8" s="36">
        <f>[3]Pitti!$H$38</f>
        <v>1</v>
      </c>
      <c r="U8" s="37">
        <f>[3]Pitti!$I$38</f>
        <v>1</v>
      </c>
      <c r="V8" s="39"/>
    </row>
    <row r="9" spans="1:28" ht="11.25" customHeight="1">
      <c r="A9" s="34" t="str">
        <f>[3]Paulo!$F39</f>
        <v>Leipzig</v>
      </c>
      <c r="B9" s="35" t="str">
        <f>[3]Paulo!$G39</f>
        <v>Mainz</v>
      </c>
      <c r="D9" s="36">
        <f>[3]Paulo!$H$39</f>
        <v>3</v>
      </c>
      <c r="E9" s="37">
        <f>[3]Paulo!$I$39</f>
        <v>1</v>
      </c>
      <c r="F9" s="39"/>
      <c r="G9" s="1"/>
      <c r="H9" s="48">
        <f t="shared" si="0"/>
        <v>3</v>
      </c>
      <c r="I9" s="49">
        <f t="shared" si="0"/>
        <v>0</v>
      </c>
      <c r="J9" s="39"/>
      <c r="K9" s="1"/>
      <c r="L9" s="48">
        <f t="shared" si="1"/>
        <v>3</v>
      </c>
      <c r="M9" s="49">
        <f t="shared" si="1"/>
        <v>1</v>
      </c>
      <c r="N9" s="39"/>
      <c r="O9" s="1"/>
      <c r="P9" s="48">
        <f t="shared" si="2"/>
        <v>3</v>
      </c>
      <c r="Q9" s="49">
        <f t="shared" si="2"/>
        <v>1</v>
      </c>
      <c r="R9" s="39"/>
      <c r="S9" s="1"/>
      <c r="T9" s="36">
        <f>[3]Pitti!$H$39</f>
        <v>2</v>
      </c>
      <c r="U9" s="37">
        <f>[3]Pitti!$I$39</f>
        <v>1</v>
      </c>
      <c r="V9" s="39"/>
    </row>
    <row r="10" spans="1:28" ht="11.25" customHeight="1">
      <c r="A10" s="34" t="str">
        <f>[3]Paulo!$F40</f>
        <v>Augsburg</v>
      </c>
      <c r="B10" s="35" t="str">
        <f>[3]Paulo!$G40</f>
        <v>Köln</v>
      </c>
      <c r="D10" s="36">
        <f>[3]Paulo!$H$40</f>
        <v>2</v>
      </c>
      <c r="E10" s="37">
        <f>[3]Paulo!$I$40</f>
        <v>2</v>
      </c>
      <c r="F10" s="39"/>
      <c r="G10" s="1"/>
      <c r="H10" s="48">
        <f t="shared" si="0"/>
        <v>2</v>
      </c>
      <c r="I10" s="49">
        <f t="shared" si="0"/>
        <v>0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2</v>
      </c>
      <c r="R10" s="39"/>
      <c r="S10" s="1"/>
      <c r="T10" s="36">
        <f>[3]Pitti!$H$40</f>
        <v>1</v>
      </c>
      <c r="U10" s="37">
        <f>[3]Pitti!$I$40</f>
        <v>1</v>
      </c>
      <c r="V10" s="39"/>
    </row>
    <row r="11" spans="1:28" ht="11.25" customHeight="1">
      <c r="A11" s="34" t="str">
        <f>[3]Paulo!$F41</f>
        <v>Leverkusen</v>
      </c>
      <c r="B11" s="35" t="str">
        <f>[3]Paulo!$G41</f>
        <v>Hoffenheim</v>
      </c>
      <c r="D11" s="36">
        <f>[3]Paulo!$H$41</f>
        <v>3</v>
      </c>
      <c r="E11" s="37">
        <f>[3]Paulo!$I$41</f>
        <v>1</v>
      </c>
      <c r="F11" s="39"/>
      <c r="G11" s="1"/>
      <c r="H11" s="48">
        <f t="shared" si="0"/>
        <v>3</v>
      </c>
      <c r="I11" s="49">
        <f t="shared" si="0"/>
        <v>1</v>
      </c>
      <c r="J11" s="39"/>
      <c r="K11" s="1"/>
      <c r="L11" s="48">
        <f t="shared" si="1"/>
        <v>3</v>
      </c>
      <c r="M11" s="49">
        <f t="shared" si="1"/>
        <v>1</v>
      </c>
      <c r="N11" s="39"/>
      <c r="O11" s="1"/>
      <c r="P11" s="48">
        <f t="shared" si="2"/>
        <v>3</v>
      </c>
      <c r="Q11" s="49">
        <f t="shared" si="2"/>
        <v>1</v>
      </c>
      <c r="R11" s="39"/>
      <c r="S11" s="1"/>
      <c r="T11" s="36">
        <f>[3]Pitti!$H$41</f>
        <v>3</v>
      </c>
      <c r="U11" s="37">
        <f>[3]Pitti!$I$41</f>
        <v>1</v>
      </c>
      <c r="V11" s="39"/>
    </row>
    <row r="12" spans="1:28" ht="11.25" customHeight="1">
      <c r="A12" s="34" t="str">
        <f>[3]Paulo!$F42</f>
        <v>Stuttgart</v>
      </c>
      <c r="B12" s="35" t="str">
        <f>[3]Paulo!$G42</f>
        <v>Heidenheim</v>
      </c>
      <c r="D12" s="36">
        <f>[3]Paulo!$H$42</f>
        <v>3</v>
      </c>
      <c r="E12" s="37">
        <f>[3]Paulo!$I$42</f>
        <v>1</v>
      </c>
      <c r="F12" s="39"/>
      <c r="G12" s="1"/>
      <c r="H12" s="48">
        <f t="shared" si="0"/>
        <v>2</v>
      </c>
      <c r="I12" s="49">
        <f t="shared" si="0"/>
        <v>0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3</v>
      </c>
      <c r="Q12" s="49">
        <f t="shared" si="2"/>
        <v>1</v>
      </c>
      <c r="R12" s="39"/>
      <c r="S12" s="1"/>
      <c r="T12" s="36">
        <f>[3]Pitti!$H$42</f>
        <v>2</v>
      </c>
      <c r="U12" s="37">
        <f>[3]Pitti!$I$42</f>
        <v>1</v>
      </c>
      <c r="V12" s="39"/>
    </row>
    <row r="13" spans="1:28" ht="11.25" customHeight="1" thickBot="1">
      <c r="A13" s="34" t="str">
        <f>[3]Paulo!$F43</f>
        <v>Bochum</v>
      </c>
      <c r="B13" s="35" t="str">
        <f>[3]Paulo!$G43</f>
        <v>Darmstadt</v>
      </c>
      <c r="D13" s="36">
        <f>[3]Paulo!$H$43</f>
        <v>2</v>
      </c>
      <c r="E13" s="37">
        <f>[3]Paulo!$I$43</f>
        <v>0</v>
      </c>
      <c r="F13" s="40"/>
      <c r="G13" s="1"/>
      <c r="H13" s="48">
        <f t="shared" si="0"/>
        <v>2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2</v>
      </c>
      <c r="Q13" s="49">
        <f t="shared" si="2"/>
        <v>0</v>
      </c>
      <c r="R13" s="40"/>
      <c r="S13" s="1"/>
      <c r="T13" s="36">
        <f>[3]Pitti!$H$43</f>
        <v>2</v>
      </c>
      <c r="U13" s="37">
        <f>[3]Pitti!$I$43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Dortmund</v>
      </c>
      <c r="D20" s="36">
        <f>[3]Himmelfahrtskommando!$H$35</f>
        <v>3</v>
      </c>
      <c r="E20" s="37">
        <f>[3]Himmelfahrtskommando!$I$35</f>
        <v>1</v>
      </c>
      <c r="F20" s="38"/>
      <c r="G20" s="1"/>
      <c r="H20" s="36">
        <f>'[3]Niemals zu den Bayern'!$H$35</f>
        <v>3</v>
      </c>
      <c r="I20" s="37">
        <f>'[3]Niemals zu den Bayern'!$I$35</f>
        <v>1</v>
      </c>
      <c r="J20" s="38"/>
      <c r="K20" s="1"/>
      <c r="L20" s="36">
        <f>[3]Markus!$H$35</f>
        <v>3</v>
      </c>
      <c r="M20" s="37">
        <f>[3]Markus!$I$35</f>
        <v>1</v>
      </c>
      <c r="N20" s="38"/>
      <c r="O20" s="1"/>
      <c r="P20" s="36">
        <f>[3]Rainer!$H$35</f>
        <v>2</v>
      </c>
      <c r="Q20" s="37">
        <f>[3]Rainer!$I$35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Frankfurt</v>
      </c>
      <c r="B21" s="35" t="str">
        <f t="shared" si="3"/>
        <v>Union Berlin</v>
      </c>
      <c r="D21" s="36">
        <f>[3]Himmelfahrtskommando!$H$36</f>
        <v>2</v>
      </c>
      <c r="E21" s="37">
        <f>[3]Himmelfahrtskommando!$I$36</f>
        <v>1</v>
      </c>
      <c r="F21" s="39"/>
      <c r="G21" s="1"/>
      <c r="H21" s="36">
        <f>'[3]Niemals zu den Bayern'!$H$36</f>
        <v>2</v>
      </c>
      <c r="I21" s="37">
        <f>'[3]Niemals zu den Bayern'!$I$36</f>
        <v>1</v>
      </c>
      <c r="J21" s="39"/>
      <c r="K21" s="1"/>
      <c r="L21" s="36">
        <f>[3]Markus!$H$36</f>
        <v>2</v>
      </c>
      <c r="M21" s="37">
        <f>[3]Markus!$I$36</f>
        <v>1</v>
      </c>
      <c r="N21" s="39"/>
      <c r="O21" s="1"/>
      <c r="P21" s="36">
        <f>[3]Rainer!$H$36</f>
        <v>2</v>
      </c>
      <c r="Q21" s="37">
        <f>[3]Rainer!$I$36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M'gladbach</v>
      </c>
      <c r="B22" s="35" t="str">
        <f t="shared" si="3"/>
        <v>Freiburg</v>
      </c>
      <c r="D22" s="36">
        <f>[3]Himmelfahrtskommando!$H$37</f>
        <v>1</v>
      </c>
      <c r="E22" s="37">
        <f>[3]Himmelfahrtskommando!$I$37</f>
        <v>2</v>
      </c>
      <c r="F22" s="39"/>
      <c r="G22" s="1"/>
      <c r="H22" s="36">
        <f>'[3]Niemals zu den Bayern'!$H$37</f>
        <v>1</v>
      </c>
      <c r="I22" s="37">
        <f>'[3]Niemals zu den Bayern'!$I$37</f>
        <v>2</v>
      </c>
      <c r="J22" s="39"/>
      <c r="K22" s="1"/>
      <c r="L22" s="36">
        <f>[3]Markus!$H$37</f>
        <v>1</v>
      </c>
      <c r="M22" s="37">
        <f>[3]Markus!$I$37</f>
        <v>2</v>
      </c>
      <c r="N22" s="39"/>
      <c r="O22" s="1"/>
      <c r="P22" s="36">
        <f>[3]Rainer!$H$37</f>
        <v>2</v>
      </c>
      <c r="Q22" s="37">
        <f>[3]Rainer!$I$37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Bremen</v>
      </c>
      <c r="B23" s="35" t="str">
        <f t="shared" si="3"/>
        <v>Wolfsburg</v>
      </c>
      <c r="D23" s="36">
        <f>[3]Himmelfahrtskommando!$H$38</f>
        <v>1</v>
      </c>
      <c r="E23" s="37">
        <f>[3]Himmelfahrtskommando!$I$38</f>
        <v>1</v>
      </c>
      <c r="F23" s="39"/>
      <c r="G23" s="1"/>
      <c r="H23" s="36">
        <f>'[3]Niemals zu den Bayern'!$H$38</f>
        <v>1</v>
      </c>
      <c r="I23" s="37">
        <f>'[3]Niemals zu den Bayern'!$I$38</f>
        <v>1</v>
      </c>
      <c r="J23" s="39"/>
      <c r="K23" s="1"/>
      <c r="L23" s="36">
        <f>[3]Markus!$H$38</f>
        <v>1</v>
      </c>
      <c r="M23" s="37">
        <f>[3]Markus!$I$38</f>
        <v>1</v>
      </c>
      <c r="N23" s="39"/>
      <c r="O23" s="1"/>
      <c r="P23" s="36">
        <f>[3]Rainer!$H$38</f>
        <v>1</v>
      </c>
      <c r="Q23" s="37">
        <f>[3]Rainer!$I$38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Leipzig</v>
      </c>
      <c r="B24" s="35" t="str">
        <f t="shared" si="3"/>
        <v>Mainz</v>
      </c>
      <c r="D24" s="36">
        <f>[3]Himmelfahrtskommando!$H$39</f>
        <v>2</v>
      </c>
      <c r="E24" s="37">
        <f>[3]Himmelfahrtskommando!$I$39</f>
        <v>1</v>
      </c>
      <c r="F24" s="39"/>
      <c r="G24" s="1"/>
      <c r="H24" s="36">
        <f>'[3]Niemals zu den Bayern'!$H$39</f>
        <v>2</v>
      </c>
      <c r="I24" s="37">
        <f>'[3]Niemals zu den Bayern'!$I$39</f>
        <v>1</v>
      </c>
      <c r="J24" s="39"/>
      <c r="K24" s="1"/>
      <c r="L24" s="36">
        <f>[3]Markus!$H$39</f>
        <v>2</v>
      </c>
      <c r="M24" s="37">
        <f>[3]Markus!$I$39</f>
        <v>1</v>
      </c>
      <c r="N24" s="39"/>
      <c r="O24" s="1"/>
      <c r="P24" s="36">
        <f>[3]Rainer!$H$39</f>
        <v>3</v>
      </c>
      <c r="Q24" s="37">
        <f>[3]Rainer!$I$39</f>
        <v>0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Augsburg</v>
      </c>
      <c r="B25" s="35" t="str">
        <f t="shared" si="3"/>
        <v>Köln</v>
      </c>
      <c r="D25" s="36">
        <f>[3]Himmelfahrtskommando!$H$40</f>
        <v>1</v>
      </c>
      <c r="E25" s="37">
        <f>[3]Himmelfahrtskommando!$I$40</f>
        <v>1</v>
      </c>
      <c r="F25" s="39"/>
      <c r="G25" s="1"/>
      <c r="H25" s="36">
        <f>'[3]Niemals zu den Bayern'!$H$40</f>
        <v>1</v>
      </c>
      <c r="I25" s="37">
        <f>'[3]Niemals zu den Bayern'!$I$40</f>
        <v>1</v>
      </c>
      <c r="J25" s="39"/>
      <c r="K25" s="1"/>
      <c r="L25" s="36">
        <f>[3]Markus!$H$40</f>
        <v>1</v>
      </c>
      <c r="M25" s="37">
        <f>[3]Markus!$I$40</f>
        <v>1</v>
      </c>
      <c r="N25" s="39"/>
      <c r="O25" s="1"/>
      <c r="P25" s="36">
        <f>[3]Rainer!$H$40</f>
        <v>2</v>
      </c>
      <c r="Q25" s="37">
        <f>[3]Rainer!$I$40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Leverkusen</v>
      </c>
      <c r="B26" s="35" t="str">
        <f t="shared" si="3"/>
        <v>Hoffenheim</v>
      </c>
      <c r="D26" s="36">
        <f>[3]Himmelfahrtskommando!$H$41</f>
        <v>3</v>
      </c>
      <c r="E26" s="37">
        <f>[3]Himmelfahrtskommando!$I$41</f>
        <v>1</v>
      </c>
      <c r="F26" s="39"/>
      <c r="G26" s="1"/>
      <c r="H26" s="36">
        <f>'[3]Niemals zu den Bayern'!$H$41</f>
        <v>3</v>
      </c>
      <c r="I26" s="37">
        <f>'[3]Niemals zu den Bayern'!$I$41</f>
        <v>1</v>
      </c>
      <c r="J26" s="39"/>
      <c r="K26" s="1"/>
      <c r="L26" s="36">
        <f>[3]Markus!$H$41</f>
        <v>2</v>
      </c>
      <c r="M26" s="37">
        <f>[3]Markus!$I$41</f>
        <v>1</v>
      </c>
      <c r="N26" s="39"/>
      <c r="O26" s="1"/>
      <c r="P26" s="36">
        <f>[3]Rainer!$H$41</f>
        <v>3</v>
      </c>
      <c r="Q26" s="37">
        <f>[3]Rainer!$I$41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Stuttgart</v>
      </c>
      <c r="B27" s="35" t="str">
        <f t="shared" si="3"/>
        <v>Heidenheim</v>
      </c>
      <c r="D27" s="36">
        <f>[3]Himmelfahrtskommando!$H$42</f>
        <v>2</v>
      </c>
      <c r="E27" s="37">
        <f>[3]Himmelfahrtskommando!$I$42</f>
        <v>1</v>
      </c>
      <c r="F27" s="39"/>
      <c r="G27" s="1"/>
      <c r="H27" s="36">
        <f>'[3]Niemals zu den Bayern'!$H$42</f>
        <v>2</v>
      </c>
      <c r="I27" s="37">
        <f>'[3]Niemals zu den Bayern'!$I$42</f>
        <v>1</v>
      </c>
      <c r="J27" s="39"/>
      <c r="K27" s="1"/>
      <c r="L27" s="36">
        <f>[3]Markus!$H$42</f>
        <v>2</v>
      </c>
      <c r="M27" s="37">
        <f>[3]Markus!$I$42</f>
        <v>1</v>
      </c>
      <c r="N27" s="39"/>
      <c r="O27" s="1"/>
      <c r="P27" s="36">
        <f>[3]Rainer!$H$42</f>
        <v>2</v>
      </c>
      <c r="Q27" s="37">
        <f>[3]Rainer!$I$42</f>
        <v>0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Bochum</v>
      </c>
      <c r="B28" s="35" t="str">
        <f t="shared" si="3"/>
        <v>Darmstadt</v>
      </c>
      <c r="D28" s="36">
        <f>[3]Himmelfahrtskommando!$H$43</f>
        <v>2</v>
      </c>
      <c r="E28" s="37">
        <f>[3]Himmelfahrtskommando!$I$43</f>
        <v>1</v>
      </c>
      <c r="F28" s="40"/>
      <c r="G28" s="1"/>
      <c r="H28" s="36">
        <f>'[3]Niemals zu den Bayern'!$H$43</f>
        <v>2</v>
      </c>
      <c r="I28" s="37">
        <f>'[3]Niemals zu den Bayern'!$I$43</f>
        <v>1</v>
      </c>
      <c r="J28" s="40"/>
      <c r="K28" s="1"/>
      <c r="L28" s="36">
        <f>[3]Markus!$H$43</f>
        <v>2</v>
      </c>
      <c r="M28" s="37">
        <f>[3]Markus!$I$43</f>
        <v>1</v>
      </c>
      <c r="N28" s="40"/>
      <c r="O28" s="1"/>
      <c r="P28" s="36">
        <f>[3]Rainer!$H$43</f>
        <v>2</v>
      </c>
      <c r="Q28" s="37">
        <f>[3]Rainer!$I$43</f>
        <v>1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Dortmund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Frankfurt</v>
      </c>
      <c r="B36" s="35" t="str">
        <f t="shared" si="4"/>
        <v>Union Berlin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M'gladbach</v>
      </c>
      <c r="B37" s="35" t="str">
        <f t="shared" si="4"/>
        <v>Freiburg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Bremen</v>
      </c>
      <c r="B38" s="35" t="str">
        <f t="shared" si="4"/>
        <v>Wolfsburg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Leipzig</v>
      </c>
      <c r="B39" s="35" t="str">
        <f t="shared" si="4"/>
        <v>Mainz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Augsburg</v>
      </c>
      <c r="B40" s="35" t="str">
        <f t="shared" si="4"/>
        <v>Köln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Leverkusen</v>
      </c>
      <c r="B41" s="35" t="str">
        <f t="shared" si="4"/>
        <v>Hoffenheim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Stuttgart</v>
      </c>
      <c r="B42" s="35" t="str">
        <f t="shared" si="4"/>
        <v>Heidenheim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Bochum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Dortmund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Frankfurt</v>
      </c>
      <c r="B55" s="72" t="str">
        <f t="shared" si="5"/>
        <v>Union Berlin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M'gladbach</v>
      </c>
      <c r="B56" s="72" t="str">
        <f t="shared" si="5"/>
        <v>Freiburg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Bremen</v>
      </c>
      <c r="B57" s="72" t="str">
        <f t="shared" si="5"/>
        <v>Wolfsburg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Leipzig</v>
      </c>
      <c r="B58" s="72" t="str">
        <f t="shared" si="5"/>
        <v>Mainz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Augsburg</v>
      </c>
      <c r="B59" s="72" t="str">
        <f t="shared" si="5"/>
        <v>Köln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Leverkusen</v>
      </c>
      <c r="B60" s="72" t="str">
        <f t="shared" si="5"/>
        <v>Hoffenheim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Stuttgart</v>
      </c>
      <c r="B61" s="72" t="str">
        <f t="shared" si="5"/>
        <v>Heidenheim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Bochum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[3]Paulo!$K35</f>
        <v>Heidenheim</v>
      </c>
      <c r="B5" s="35" t="str">
        <f>[3]Paulo!$L35</f>
        <v>München</v>
      </c>
      <c r="D5" s="36">
        <f>[3]Paulo!$M$35</f>
        <v>1</v>
      </c>
      <c r="E5" s="37">
        <f>[3]Paulo!$N$35</f>
        <v>3</v>
      </c>
      <c r="F5" s="38"/>
      <c r="G5" s="1"/>
      <c r="H5" s="48">
        <f>D5</f>
        <v>1</v>
      </c>
      <c r="I5" s="49">
        <f>E5</f>
        <v>3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T5</f>
        <v>1</v>
      </c>
      <c r="Q5" s="49">
        <f>U5</f>
        <v>3</v>
      </c>
      <c r="R5" s="38"/>
      <c r="S5" s="1"/>
      <c r="T5" s="36">
        <f>[3]Pitti!$M$35</f>
        <v>1</v>
      </c>
      <c r="U5" s="37">
        <f>[3]Pitti!$N$35</f>
        <v>3</v>
      </c>
      <c r="V5" s="38"/>
    </row>
    <row r="6" spans="1:28" ht="11.25" customHeight="1">
      <c r="A6" s="34" t="str">
        <f>[3]Paulo!$K36</f>
        <v>Freiburg</v>
      </c>
      <c r="B6" s="35" t="str">
        <f>[3]Paulo!$L36</f>
        <v>Leipzig</v>
      </c>
      <c r="D6" s="36">
        <f>[3]Paulo!$M$36</f>
        <v>0</v>
      </c>
      <c r="E6" s="37">
        <f>[3]Paulo!$N$36</f>
        <v>2</v>
      </c>
      <c r="F6" s="39"/>
      <c r="G6" s="1"/>
      <c r="H6" s="48">
        <f t="shared" ref="H6:I13" si="0">D6</f>
        <v>0</v>
      </c>
      <c r="I6" s="49">
        <f t="shared" si="0"/>
        <v>2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 t="shared" ref="P6:Q13" si="2">T6</f>
        <v>1</v>
      </c>
      <c r="Q6" s="49">
        <f t="shared" si="2"/>
        <v>2</v>
      </c>
      <c r="R6" s="39"/>
      <c r="S6" s="1"/>
      <c r="T6" s="36">
        <f>[3]Pitti!$M$36</f>
        <v>1</v>
      </c>
      <c r="U6" s="37">
        <f>[3]Pitti!$N$36</f>
        <v>2</v>
      </c>
      <c r="V6" s="39"/>
    </row>
    <row r="7" spans="1:28" ht="11.25" customHeight="1">
      <c r="A7" s="34" t="str">
        <f>[3]Paulo!$K37</f>
        <v>Union Berlin</v>
      </c>
      <c r="B7" s="35" t="str">
        <f>[3]Paulo!$L37</f>
        <v>Leverkusen</v>
      </c>
      <c r="D7" s="36">
        <f>[3]Paulo!$M$37</f>
        <v>1</v>
      </c>
      <c r="E7" s="37">
        <f>[3]Paulo!$N$37</f>
        <v>3</v>
      </c>
      <c r="F7" s="39"/>
      <c r="G7" s="1"/>
      <c r="H7" s="48">
        <f t="shared" si="0"/>
        <v>1</v>
      </c>
      <c r="I7" s="49">
        <f t="shared" si="0"/>
        <v>3</v>
      </c>
      <c r="J7" s="39"/>
      <c r="K7" s="1"/>
      <c r="L7" s="48">
        <f t="shared" si="1"/>
        <v>1</v>
      </c>
      <c r="M7" s="49">
        <f t="shared" si="1"/>
        <v>3</v>
      </c>
      <c r="N7" s="39"/>
      <c r="O7" s="1"/>
      <c r="P7" s="48">
        <f t="shared" si="2"/>
        <v>1</v>
      </c>
      <c r="Q7" s="49">
        <f t="shared" si="2"/>
        <v>3</v>
      </c>
      <c r="R7" s="39"/>
      <c r="S7" s="1"/>
      <c r="T7" s="36">
        <f>[3]Pitti!$M$37</f>
        <v>1</v>
      </c>
      <c r="U7" s="37">
        <f>[3]Pitti!$N$37</f>
        <v>3</v>
      </c>
      <c r="V7" s="39"/>
    </row>
    <row r="8" spans="1:28" ht="11.25" customHeight="1">
      <c r="A8" s="34" t="str">
        <f>[3]Paulo!$K38</f>
        <v>Wolfsburg</v>
      </c>
      <c r="B8" s="35" t="str">
        <f>[3]Paulo!$L38</f>
        <v>M'gladbach</v>
      </c>
      <c r="D8" s="36">
        <f>[3]Paulo!$M$38</f>
        <v>2</v>
      </c>
      <c r="E8" s="37">
        <f>[3]Paulo!$N$38</f>
        <v>0</v>
      </c>
      <c r="F8" s="39"/>
      <c r="G8" s="1"/>
      <c r="H8" s="48">
        <f t="shared" si="0"/>
        <v>2</v>
      </c>
      <c r="I8" s="49">
        <f t="shared" si="0"/>
        <v>0</v>
      </c>
      <c r="J8" s="39"/>
      <c r="K8" s="1"/>
      <c r="L8" s="48">
        <f t="shared" si="1"/>
        <v>2</v>
      </c>
      <c r="M8" s="49">
        <f t="shared" si="1"/>
        <v>0</v>
      </c>
      <c r="N8" s="39"/>
      <c r="O8" s="1"/>
      <c r="P8" s="48">
        <f t="shared" si="2"/>
        <v>2</v>
      </c>
      <c r="Q8" s="49">
        <f t="shared" si="2"/>
        <v>0</v>
      </c>
      <c r="R8" s="39"/>
      <c r="S8" s="1"/>
      <c r="T8" s="36">
        <f>[3]Pitti!$M$38</f>
        <v>2</v>
      </c>
      <c r="U8" s="37">
        <f>[3]Pitti!$N$38</f>
        <v>0</v>
      </c>
      <c r="V8" s="39"/>
    </row>
    <row r="9" spans="1:28" ht="11.25" customHeight="1">
      <c r="A9" s="34" t="str">
        <f>[3]Paulo!$K39</f>
        <v>Frankfurt</v>
      </c>
      <c r="B9" s="35" t="str">
        <f>[3]Paulo!$L39</f>
        <v>Bremen</v>
      </c>
      <c r="D9" s="36">
        <f>[3]Paulo!$M$39</f>
        <v>3</v>
      </c>
      <c r="E9" s="37">
        <f>[3]Paulo!$N$39</f>
        <v>1</v>
      </c>
      <c r="F9" s="39"/>
      <c r="G9" s="1"/>
      <c r="H9" s="48">
        <f t="shared" si="0"/>
        <v>3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1</v>
      </c>
      <c r="R9" s="39"/>
      <c r="S9" s="1"/>
      <c r="T9" s="36">
        <f>[3]Pitti!$M$39</f>
        <v>2</v>
      </c>
      <c r="U9" s="37">
        <f>[3]Pitti!$N$39</f>
        <v>1</v>
      </c>
      <c r="V9" s="39"/>
    </row>
    <row r="10" spans="1:28" ht="11.25" customHeight="1">
      <c r="A10" s="34" t="str">
        <f>[3]Paulo!$K40</f>
        <v>Köln</v>
      </c>
      <c r="B10" s="35" t="str">
        <f>[3]Paulo!$L40</f>
        <v>Bochum</v>
      </c>
      <c r="D10" s="36">
        <f>[3]Paulo!$M$40</f>
        <v>3</v>
      </c>
      <c r="E10" s="37">
        <f>[3]Paulo!$N$40</f>
        <v>1</v>
      </c>
      <c r="F10" s="39"/>
      <c r="G10" s="1"/>
      <c r="H10" s="48">
        <f t="shared" si="0"/>
        <v>3</v>
      </c>
      <c r="I10" s="49">
        <f t="shared" si="0"/>
        <v>1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1</v>
      </c>
      <c r="R10" s="39"/>
      <c r="S10" s="1"/>
      <c r="T10" s="36">
        <f>[3]Pitti!$M$40</f>
        <v>2</v>
      </c>
      <c r="U10" s="37">
        <f>[3]Pitti!$N$40</f>
        <v>1</v>
      </c>
      <c r="V10" s="39"/>
    </row>
    <row r="11" spans="1:28" ht="11.25" customHeight="1">
      <c r="A11" s="34" t="str">
        <f>[3]Paulo!$K41</f>
        <v>Hoffenheim</v>
      </c>
      <c r="B11" s="35" t="str">
        <f>[3]Paulo!$L41</f>
        <v>Augsburg</v>
      </c>
      <c r="D11" s="36">
        <f>[3]Paulo!$M$41</f>
        <v>2</v>
      </c>
      <c r="E11" s="37">
        <f>[3]Paulo!$N$41</f>
        <v>2</v>
      </c>
      <c r="F11" s="39"/>
      <c r="G11" s="1"/>
      <c r="H11" s="48">
        <f t="shared" si="0"/>
        <v>2</v>
      </c>
      <c r="I11" s="49">
        <f t="shared" si="0"/>
        <v>2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2</v>
      </c>
      <c r="Q11" s="49">
        <f t="shared" si="2"/>
        <v>1</v>
      </c>
      <c r="R11" s="39"/>
      <c r="S11" s="1"/>
      <c r="T11" s="36">
        <f>[3]Pitti!$M$41</f>
        <v>2</v>
      </c>
      <c r="U11" s="37">
        <f>[3]Pitti!$N$41</f>
        <v>1</v>
      </c>
      <c r="V11" s="39"/>
    </row>
    <row r="12" spans="1:28" ht="11.25" customHeight="1">
      <c r="A12" s="34" t="str">
        <f>[3]Paulo!$K42</f>
        <v>Dortmund</v>
      </c>
      <c r="B12" s="35" t="str">
        <f>[3]Paulo!$L42</f>
        <v>Stuttgart</v>
      </c>
      <c r="D12" s="36">
        <f>[3]Paulo!$M$42</f>
        <v>2</v>
      </c>
      <c r="E12" s="37">
        <f>[3]Paulo!$N$42</f>
        <v>2</v>
      </c>
      <c r="F12" s="39"/>
      <c r="G12" s="1"/>
      <c r="H12" s="48">
        <f t="shared" si="0"/>
        <v>2</v>
      </c>
      <c r="I12" s="49">
        <f t="shared" si="0"/>
        <v>2</v>
      </c>
      <c r="J12" s="39"/>
      <c r="K12" s="1"/>
      <c r="L12" s="48">
        <f t="shared" si="1"/>
        <v>2</v>
      </c>
      <c r="M12" s="49">
        <f t="shared" si="1"/>
        <v>2</v>
      </c>
      <c r="N12" s="39"/>
      <c r="O12" s="1"/>
      <c r="P12" s="48">
        <f t="shared" si="2"/>
        <v>2</v>
      </c>
      <c r="Q12" s="49">
        <f t="shared" si="2"/>
        <v>2</v>
      </c>
      <c r="R12" s="39"/>
      <c r="S12" s="1"/>
      <c r="T12" s="36">
        <f>[3]Pitti!$M$42</f>
        <v>2</v>
      </c>
      <c r="U12" s="37">
        <f>[3]Pitti!$N$42</f>
        <v>2</v>
      </c>
      <c r="V12" s="39"/>
    </row>
    <row r="13" spans="1:28" ht="11.25" customHeight="1" thickBot="1">
      <c r="A13" s="34" t="str">
        <f>[3]Paulo!$K43</f>
        <v>Mainz</v>
      </c>
      <c r="B13" s="35" t="str">
        <f>[3]Paulo!$L43</f>
        <v>Darmstadt</v>
      </c>
      <c r="D13" s="36">
        <f>[3]Paulo!$M$43</f>
        <v>1</v>
      </c>
      <c r="E13" s="37">
        <f>[3]Paulo!$N$43</f>
        <v>1</v>
      </c>
      <c r="F13" s="40"/>
      <c r="G13" s="1"/>
      <c r="H13" s="48">
        <f t="shared" si="0"/>
        <v>1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2</v>
      </c>
      <c r="Q13" s="49">
        <f t="shared" si="2"/>
        <v>1</v>
      </c>
      <c r="R13" s="40"/>
      <c r="S13" s="1"/>
      <c r="T13" s="36">
        <f>[3]Pitti!$M$43</f>
        <v>2</v>
      </c>
      <c r="U13" s="37">
        <f>[3]Pitti!$N$43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Heidenheim</v>
      </c>
      <c r="B20" s="35" t="str">
        <f t="shared" si="3"/>
        <v>München</v>
      </c>
      <c r="D20" s="36">
        <f>[3]Himmelfahrtskommando!$M$35</f>
        <v>1</v>
      </c>
      <c r="E20" s="37">
        <f>[3]Himmelfahrtskommando!$N$35</f>
        <v>3</v>
      </c>
      <c r="F20" s="38"/>
      <c r="G20" s="1"/>
      <c r="H20" s="36">
        <f>'[3]Niemals zu den Bayern'!$M$35</f>
        <v>1</v>
      </c>
      <c r="I20" s="37">
        <f>'[3]Niemals zu den Bayern'!$N$35</f>
        <v>3</v>
      </c>
      <c r="J20" s="38"/>
      <c r="K20" s="1"/>
      <c r="L20" s="36">
        <f>[3]Markus!$M$35</f>
        <v>1</v>
      </c>
      <c r="M20" s="37">
        <f>[3]Markus!$N$35</f>
        <v>3</v>
      </c>
      <c r="N20" s="38"/>
      <c r="O20" s="1"/>
      <c r="P20" s="36">
        <f>[3]Rainer!$M$35</f>
        <v>0</v>
      </c>
      <c r="Q20" s="37">
        <f>[3]Rainer!$N$35</f>
        <v>3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Freiburg</v>
      </c>
      <c r="B21" s="35" t="str">
        <f t="shared" si="3"/>
        <v>Leipzig</v>
      </c>
      <c r="D21" s="36">
        <f>[3]Himmelfahrtskommando!$M$36</f>
        <v>1</v>
      </c>
      <c r="E21" s="37">
        <f>[3]Himmelfahrtskommando!$N$36</f>
        <v>2</v>
      </c>
      <c r="F21" s="39"/>
      <c r="G21" s="1"/>
      <c r="H21" s="36">
        <f>'[3]Niemals zu den Bayern'!$M$36</f>
        <v>1</v>
      </c>
      <c r="I21" s="37">
        <f>'[3]Niemals zu den Bayern'!$N$36</f>
        <v>2</v>
      </c>
      <c r="J21" s="39"/>
      <c r="K21" s="1"/>
      <c r="L21" s="36">
        <f>[3]Markus!$M$36</f>
        <v>1</v>
      </c>
      <c r="M21" s="37">
        <f>[3]Markus!$N$36</f>
        <v>2</v>
      </c>
      <c r="N21" s="39"/>
      <c r="O21" s="1"/>
      <c r="P21" s="36">
        <f>[3]Rainer!$M$36</f>
        <v>1</v>
      </c>
      <c r="Q21" s="37">
        <f>[3]Rainer!$N$36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Union Berlin</v>
      </c>
      <c r="B22" s="35" t="str">
        <f t="shared" si="3"/>
        <v>Leverkusen</v>
      </c>
      <c r="D22" s="36">
        <f>[3]Himmelfahrtskommando!$M$37</f>
        <v>1</v>
      </c>
      <c r="E22" s="37">
        <f>[3]Himmelfahrtskommando!$N$37</f>
        <v>3</v>
      </c>
      <c r="F22" s="39"/>
      <c r="G22" s="1"/>
      <c r="H22" s="36">
        <f>'[3]Niemals zu den Bayern'!$M$37</f>
        <v>1</v>
      </c>
      <c r="I22" s="37">
        <f>'[3]Niemals zu den Bayern'!$N$37</f>
        <v>3</v>
      </c>
      <c r="J22" s="39"/>
      <c r="K22" s="1"/>
      <c r="L22" s="36">
        <f>[3]Markus!$M$37</f>
        <v>1</v>
      </c>
      <c r="M22" s="37">
        <f>[3]Markus!$N$37</f>
        <v>3</v>
      </c>
      <c r="N22" s="39"/>
      <c r="O22" s="1"/>
      <c r="P22" s="36">
        <f>[3]Rainer!$M$37</f>
        <v>1</v>
      </c>
      <c r="Q22" s="37">
        <f>[3]Rainer!$N$37</f>
        <v>2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Wolfsburg</v>
      </c>
      <c r="B23" s="35" t="str">
        <f t="shared" si="3"/>
        <v>M'gladbach</v>
      </c>
      <c r="D23" s="36">
        <f>[3]Himmelfahrtskommando!$M$38</f>
        <v>2</v>
      </c>
      <c r="E23" s="37">
        <f>[3]Himmelfahrtskommando!$N$38</f>
        <v>0</v>
      </c>
      <c r="F23" s="39"/>
      <c r="G23" s="1"/>
      <c r="H23" s="36">
        <f>'[3]Niemals zu den Bayern'!$M$38</f>
        <v>2</v>
      </c>
      <c r="I23" s="37">
        <f>'[3]Niemals zu den Bayern'!$N$38</f>
        <v>0</v>
      </c>
      <c r="J23" s="39"/>
      <c r="K23" s="1"/>
      <c r="L23" s="36">
        <f>[3]Markus!$M$38</f>
        <v>2</v>
      </c>
      <c r="M23" s="37">
        <f>[3]Markus!$N$38</f>
        <v>0</v>
      </c>
      <c r="N23" s="39"/>
      <c r="O23" s="1"/>
      <c r="P23" s="36">
        <f>[3]Rainer!$M$38</f>
        <v>1</v>
      </c>
      <c r="Q23" s="37">
        <f>[3]Rainer!$N$38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Frankfurt</v>
      </c>
      <c r="B24" s="35" t="str">
        <f t="shared" si="3"/>
        <v>Bremen</v>
      </c>
      <c r="D24" s="36">
        <f>[3]Himmelfahrtskommando!$M$39</f>
        <v>2</v>
      </c>
      <c r="E24" s="37">
        <f>[3]Himmelfahrtskommando!$N$39</f>
        <v>1</v>
      </c>
      <c r="F24" s="39"/>
      <c r="G24" s="1"/>
      <c r="H24" s="36">
        <f>'[3]Niemals zu den Bayern'!$M$39</f>
        <v>2</v>
      </c>
      <c r="I24" s="37">
        <f>'[3]Niemals zu den Bayern'!$N$39</f>
        <v>1</v>
      </c>
      <c r="J24" s="39"/>
      <c r="K24" s="1"/>
      <c r="L24" s="36">
        <f>[3]Markus!$M$39</f>
        <v>2</v>
      </c>
      <c r="M24" s="37">
        <f>[3]Markus!$N$39</f>
        <v>1</v>
      </c>
      <c r="N24" s="39"/>
      <c r="O24" s="1"/>
      <c r="P24" s="36">
        <f>[3]Rainer!$M$39</f>
        <v>2</v>
      </c>
      <c r="Q24" s="37">
        <f>[3]Rainer!$N$39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Köln</v>
      </c>
      <c r="B25" s="35" t="str">
        <f t="shared" si="3"/>
        <v>Bochum</v>
      </c>
      <c r="D25" s="36">
        <f>[3]Himmelfahrtskommando!$M$40</f>
        <v>2</v>
      </c>
      <c r="E25" s="37">
        <f>[3]Himmelfahrtskommando!$N$40</f>
        <v>1</v>
      </c>
      <c r="F25" s="39"/>
      <c r="G25" s="1"/>
      <c r="H25" s="36">
        <f>'[3]Niemals zu den Bayern'!$M$40</f>
        <v>2</v>
      </c>
      <c r="I25" s="37">
        <f>'[3]Niemals zu den Bayern'!$N$40</f>
        <v>1</v>
      </c>
      <c r="J25" s="39"/>
      <c r="K25" s="1"/>
      <c r="L25" s="36">
        <f>[3]Markus!$M$40</f>
        <v>2</v>
      </c>
      <c r="M25" s="37">
        <f>[3]Markus!$N$40</f>
        <v>1</v>
      </c>
      <c r="N25" s="39"/>
      <c r="O25" s="1"/>
      <c r="P25" s="36">
        <f>[3]Rainer!$M$40</f>
        <v>0</v>
      </c>
      <c r="Q25" s="37">
        <f>[3]Rainer!$N$40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Hoffenheim</v>
      </c>
      <c r="B26" s="35" t="str">
        <f t="shared" si="3"/>
        <v>Augsburg</v>
      </c>
      <c r="D26" s="36">
        <f>[3]Himmelfahrtskommando!$M$41</f>
        <v>2</v>
      </c>
      <c r="E26" s="37">
        <f>[3]Himmelfahrtskommando!$N$41</f>
        <v>1</v>
      </c>
      <c r="F26" s="39"/>
      <c r="G26" s="1"/>
      <c r="H26" s="36">
        <f>'[3]Niemals zu den Bayern'!$M$41</f>
        <v>2</v>
      </c>
      <c r="I26" s="37">
        <f>'[3]Niemals zu den Bayern'!$N$41</f>
        <v>1</v>
      </c>
      <c r="J26" s="39"/>
      <c r="K26" s="1"/>
      <c r="L26" s="36">
        <f>[3]Markus!$M$41</f>
        <v>2</v>
      </c>
      <c r="M26" s="37">
        <f>[3]Markus!$N$41</f>
        <v>1</v>
      </c>
      <c r="N26" s="39"/>
      <c r="O26" s="1"/>
      <c r="P26" s="36">
        <f>[3]Rainer!$M$41</f>
        <v>1</v>
      </c>
      <c r="Q26" s="37">
        <f>[3]Rainer!$N$41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Dortmund</v>
      </c>
      <c r="B27" s="35" t="str">
        <f t="shared" si="3"/>
        <v>Stuttgart</v>
      </c>
      <c r="D27" s="36">
        <f>[3]Himmelfahrtskommando!$M$42</f>
        <v>2</v>
      </c>
      <c r="E27" s="37">
        <f>[3]Himmelfahrtskommando!$N$42</f>
        <v>2</v>
      </c>
      <c r="F27" s="39"/>
      <c r="G27" s="1"/>
      <c r="H27" s="36">
        <f>'[3]Niemals zu den Bayern'!$M$42</f>
        <v>2</v>
      </c>
      <c r="I27" s="37">
        <f>'[3]Niemals zu den Bayern'!$N$42</f>
        <v>2</v>
      </c>
      <c r="J27" s="39"/>
      <c r="K27" s="1"/>
      <c r="L27" s="36">
        <f>[3]Markus!$M$42</f>
        <v>2</v>
      </c>
      <c r="M27" s="37">
        <f>[3]Markus!$N$42</f>
        <v>2</v>
      </c>
      <c r="N27" s="39"/>
      <c r="O27" s="1"/>
      <c r="P27" s="36">
        <f>[3]Rainer!$M$42</f>
        <v>1</v>
      </c>
      <c r="Q27" s="37">
        <f>[3]Rainer!$N$42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Mainz</v>
      </c>
      <c r="B28" s="35" t="str">
        <f t="shared" si="3"/>
        <v>Darmstadt</v>
      </c>
      <c r="D28" s="36">
        <f>[3]Himmelfahrtskommando!$M$43</f>
        <v>2</v>
      </c>
      <c r="E28" s="37">
        <f>[3]Himmelfahrtskommando!$N$43</f>
        <v>1</v>
      </c>
      <c r="F28" s="40"/>
      <c r="G28" s="1"/>
      <c r="H28" s="36">
        <f>'[3]Niemals zu den Bayern'!$M$43</f>
        <v>2</v>
      </c>
      <c r="I28" s="37">
        <f>'[3]Niemals zu den Bayern'!$N$43</f>
        <v>1</v>
      </c>
      <c r="J28" s="40"/>
      <c r="K28" s="1"/>
      <c r="L28" s="36">
        <f>[3]Markus!$M$43</f>
        <v>2</v>
      </c>
      <c r="M28" s="37">
        <f>[3]Markus!$N$43</f>
        <v>1</v>
      </c>
      <c r="N28" s="40"/>
      <c r="O28" s="1"/>
      <c r="P28" s="36">
        <f>[3]Rainer!$M$43</f>
        <v>1</v>
      </c>
      <c r="Q28" s="37">
        <f>[3]Rainer!$N$43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Heidenheim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Freiburg</v>
      </c>
      <c r="B36" s="35" t="str">
        <f t="shared" si="4"/>
        <v>Leipzig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Union Berlin</v>
      </c>
      <c r="B37" s="35" t="str">
        <f t="shared" si="4"/>
        <v>Leverkusen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Wolfsburg</v>
      </c>
      <c r="B38" s="35" t="str">
        <f t="shared" si="4"/>
        <v>M'gladbach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Frankfurt</v>
      </c>
      <c r="B39" s="35" t="str">
        <f t="shared" si="4"/>
        <v>Bremen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Köln</v>
      </c>
      <c r="B40" s="35" t="str">
        <f t="shared" si="4"/>
        <v>Bochum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Hoffenheim</v>
      </c>
      <c r="B41" s="35" t="str">
        <f t="shared" si="4"/>
        <v>Augsburg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Dortmund</v>
      </c>
      <c r="B42" s="35" t="str">
        <f t="shared" si="4"/>
        <v>Stuttgart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Mainz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Heidenheim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Freiburg</v>
      </c>
      <c r="B55" s="72" t="str">
        <f t="shared" si="5"/>
        <v>Leipzig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Union Berlin</v>
      </c>
      <c r="B56" s="72" t="str">
        <f t="shared" si="5"/>
        <v>Leverkusen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Wolfsburg</v>
      </c>
      <c r="B57" s="72" t="str">
        <f t="shared" si="5"/>
        <v>M'gladbach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Frankfurt</v>
      </c>
      <c r="B58" s="72" t="str">
        <f t="shared" si="5"/>
        <v>Bremen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Köln</v>
      </c>
      <c r="B59" s="72" t="str">
        <f t="shared" si="5"/>
        <v>Bochum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Hoffenheim</v>
      </c>
      <c r="B60" s="72" t="str">
        <f t="shared" si="5"/>
        <v>Augsburg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Dortmund</v>
      </c>
      <c r="B61" s="72" t="str">
        <f t="shared" si="5"/>
        <v>Stuttgart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Mainz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[3]Paulo!$A46</f>
        <v>M'gladbach</v>
      </c>
      <c r="B5" s="35" t="str">
        <f>[3]Paulo!$B46</f>
        <v>Dortmund</v>
      </c>
      <c r="D5" s="36">
        <f>[3]Paulo!$C$46</f>
        <v>1</v>
      </c>
      <c r="E5" s="37">
        <f>[3]Paulo!$D$46</f>
        <v>3</v>
      </c>
      <c r="F5" s="38"/>
      <c r="G5" s="1"/>
      <c r="H5" s="48">
        <f>P20</f>
        <v>1</v>
      </c>
      <c r="I5" s="49">
        <f>Q20</f>
        <v>1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D5</f>
        <v>1</v>
      </c>
      <c r="Q5" s="49">
        <f>E5</f>
        <v>3</v>
      </c>
      <c r="R5" s="38"/>
      <c r="S5" s="1"/>
      <c r="T5" s="36">
        <f>[3]Pitti!$C$46</f>
        <v>1</v>
      </c>
      <c r="U5" s="37">
        <f>[3]Pitti!$D$46</f>
        <v>3</v>
      </c>
      <c r="V5" s="38"/>
    </row>
    <row r="6" spans="1:28" ht="11.25" customHeight="1">
      <c r="A6" s="34" t="str">
        <f>[3]Paulo!$A47</f>
        <v>Augsburg</v>
      </c>
      <c r="B6" s="35" t="str">
        <f>[3]Paulo!$B47</f>
        <v>Union Berlin</v>
      </c>
      <c r="D6" s="36">
        <f>[3]Paulo!$C$47</f>
        <v>2</v>
      </c>
      <c r="E6" s="37">
        <f>[3]Paulo!$D$47</f>
        <v>1</v>
      </c>
      <c r="F6" s="39"/>
      <c r="G6" s="1"/>
      <c r="H6" s="48">
        <f t="shared" ref="H6:I13" si="0">P21</f>
        <v>1</v>
      </c>
      <c r="I6" s="49">
        <f t="shared" si="0"/>
        <v>1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>D6</f>
        <v>2</v>
      </c>
      <c r="Q6" s="49">
        <f>E6</f>
        <v>1</v>
      </c>
      <c r="R6" s="39"/>
      <c r="S6" s="1"/>
      <c r="T6" s="36">
        <f>[3]Pitti!$C$47</f>
        <v>2</v>
      </c>
      <c r="U6" s="37">
        <f>[3]Pitti!$D$47</f>
        <v>1</v>
      </c>
      <c r="V6" s="39"/>
    </row>
    <row r="7" spans="1:28" ht="11.25" customHeight="1">
      <c r="A7" s="34" t="str">
        <f>[3]Paulo!$A48</f>
        <v>Darmstadt</v>
      </c>
      <c r="B7" s="35" t="str">
        <f>[3]Paulo!$B48</f>
        <v>Freiburg</v>
      </c>
      <c r="D7" s="36">
        <f>[3]Paulo!$C$48</f>
        <v>1</v>
      </c>
      <c r="E7" s="37">
        <f>[3]Paulo!$D$48</f>
        <v>3</v>
      </c>
      <c r="F7" s="39"/>
      <c r="G7" s="1"/>
      <c r="H7" s="48">
        <f t="shared" si="0"/>
        <v>1</v>
      </c>
      <c r="I7" s="49">
        <f t="shared" si="0"/>
        <v>3</v>
      </c>
      <c r="J7" s="39"/>
      <c r="K7" s="1"/>
      <c r="L7" s="48">
        <f t="shared" si="1"/>
        <v>1</v>
      </c>
      <c r="M7" s="49">
        <f t="shared" si="1"/>
        <v>3</v>
      </c>
      <c r="N7" s="39"/>
      <c r="O7" s="1"/>
      <c r="P7" s="48">
        <f t="shared" ref="P7:Q13" si="2">D7</f>
        <v>1</v>
      </c>
      <c r="Q7" s="49">
        <f t="shared" si="2"/>
        <v>3</v>
      </c>
      <c r="R7" s="39"/>
      <c r="S7" s="1"/>
      <c r="T7" s="36">
        <f>[3]Pitti!$C$48</f>
        <v>1</v>
      </c>
      <c r="U7" s="37">
        <f>[3]Pitti!$D$48</f>
        <v>2</v>
      </c>
      <c r="V7" s="39"/>
    </row>
    <row r="8" spans="1:28" ht="11.25" customHeight="1">
      <c r="A8" s="34" t="str">
        <f>[3]Paulo!$A49</f>
        <v>Stuttgart</v>
      </c>
      <c r="B8" s="35" t="str">
        <f>[3]Paulo!$B49</f>
        <v>Frankfurt</v>
      </c>
      <c r="D8" s="36">
        <f>[3]Paulo!$C$49</f>
        <v>3</v>
      </c>
      <c r="E8" s="37">
        <f>[3]Paulo!$D$49</f>
        <v>1</v>
      </c>
      <c r="F8" s="39"/>
      <c r="G8" s="1"/>
      <c r="H8" s="48">
        <f t="shared" si="0"/>
        <v>2</v>
      </c>
      <c r="I8" s="49">
        <f t="shared" si="0"/>
        <v>0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1</v>
      </c>
      <c r="R8" s="39"/>
      <c r="S8" s="1"/>
      <c r="T8" s="36">
        <f>[3]Pitti!$C$49</f>
        <v>2</v>
      </c>
      <c r="U8" s="37">
        <f>[3]Pitti!$D$49</f>
        <v>1</v>
      </c>
      <c r="V8" s="39"/>
    </row>
    <row r="9" spans="1:28" ht="11.25" customHeight="1">
      <c r="A9" s="34" t="str">
        <f>[3]Paulo!$A50</f>
        <v>Leipzig</v>
      </c>
      <c r="B9" s="35" t="str">
        <f>[3]Paulo!$B50</f>
        <v>Wolfsburg</v>
      </c>
      <c r="D9" s="36">
        <f>[3]Paulo!$C$50</f>
        <v>4</v>
      </c>
      <c r="E9" s="37">
        <f>[3]Paulo!$D$50</f>
        <v>1</v>
      </c>
      <c r="F9" s="39"/>
      <c r="G9" s="1"/>
      <c r="H9" s="48">
        <f t="shared" si="0"/>
        <v>3</v>
      </c>
      <c r="I9" s="49">
        <f t="shared" si="0"/>
        <v>1</v>
      </c>
      <c r="J9" s="39"/>
      <c r="K9" s="1"/>
      <c r="L9" s="48">
        <f t="shared" si="1"/>
        <v>3</v>
      </c>
      <c r="M9" s="49">
        <f t="shared" si="1"/>
        <v>1</v>
      </c>
      <c r="N9" s="39"/>
      <c r="O9" s="1"/>
      <c r="P9" s="48">
        <f t="shared" si="2"/>
        <v>4</v>
      </c>
      <c r="Q9" s="49">
        <f t="shared" si="2"/>
        <v>1</v>
      </c>
      <c r="R9" s="39"/>
      <c r="S9" s="1"/>
      <c r="T9" s="36">
        <f>[3]Pitti!$C$50</f>
        <v>2</v>
      </c>
      <c r="U9" s="37">
        <f>[3]Pitti!$D$50</f>
        <v>0</v>
      </c>
      <c r="V9" s="39"/>
    </row>
    <row r="10" spans="1:28" ht="11.25" customHeight="1">
      <c r="A10" s="34" t="str">
        <f>[3]Paulo!$A51</f>
        <v>München</v>
      </c>
      <c r="B10" s="35" t="str">
        <f>[3]Paulo!$B51</f>
        <v>Köln</v>
      </c>
      <c r="D10" s="36">
        <f>[3]Paulo!$C$51</f>
        <v>1</v>
      </c>
      <c r="E10" s="37">
        <f>[3]Paulo!$D$51</f>
        <v>1</v>
      </c>
      <c r="F10" s="39"/>
      <c r="G10" s="1"/>
      <c r="H10" s="48">
        <f t="shared" si="0"/>
        <v>4</v>
      </c>
      <c r="I10" s="49">
        <f t="shared" si="0"/>
        <v>0</v>
      </c>
      <c r="J10" s="39"/>
      <c r="K10" s="1"/>
      <c r="L10" s="48">
        <f t="shared" si="1"/>
        <v>3</v>
      </c>
      <c r="M10" s="49">
        <f t="shared" si="1"/>
        <v>0</v>
      </c>
      <c r="N10" s="39"/>
      <c r="O10" s="1"/>
      <c r="P10" s="48">
        <f t="shared" si="2"/>
        <v>1</v>
      </c>
      <c r="Q10" s="49">
        <f t="shared" si="2"/>
        <v>1</v>
      </c>
      <c r="R10" s="39"/>
      <c r="S10" s="1"/>
      <c r="T10" s="36">
        <f>[3]Pitti!$C$51</f>
        <v>3</v>
      </c>
      <c r="U10" s="37">
        <f>[3]Pitti!$D$51</f>
        <v>0</v>
      </c>
      <c r="V10" s="39"/>
    </row>
    <row r="11" spans="1:28" ht="11.25" customHeight="1">
      <c r="A11" s="34" t="str">
        <f>[3]Paulo!$A52</f>
        <v>Mainz</v>
      </c>
      <c r="B11" s="35" t="str">
        <f>[3]Paulo!$B52</f>
        <v>Hoffenheim</v>
      </c>
      <c r="D11" s="36">
        <f>[3]Paulo!$C$52</f>
        <v>1</v>
      </c>
      <c r="E11" s="37">
        <f>[3]Paulo!$D$52</f>
        <v>2</v>
      </c>
      <c r="F11" s="39"/>
      <c r="G11" s="1"/>
      <c r="H11" s="48">
        <f t="shared" si="0"/>
        <v>1</v>
      </c>
      <c r="I11" s="49">
        <f t="shared" si="0"/>
        <v>1</v>
      </c>
      <c r="J11" s="39"/>
      <c r="K11" s="1"/>
      <c r="L11" s="48">
        <f t="shared" si="1"/>
        <v>1</v>
      </c>
      <c r="M11" s="49">
        <f t="shared" si="1"/>
        <v>1</v>
      </c>
      <c r="N11" s="39"/>
      <c r="O11" s="1"/>
      <c r="P11" s="48">
        <f t="shared" si="2"/>
        <v>1</v>
      </c>
      <c r="Q11" s="49">
        <f t="shared" si="2"/>
        <v>2</v>
      </c>
      <c r="R11" s="39"/>
      <c r="S11" s="1"/>
      <c r="T11" s="36">
        <f>[3]Pitti!$C$52</f>
        <v>2</v>
      </c>
      <c r="U11" s="37">
        <f>[3]Pitti!$D$52</f>
        <v>1</v>
      </c>
      <c r="V11" s="39"/>
    </row>
    <row r="12" spans="1:28" ht="11.25" customHeight="1">
      <c r="A12" s="34" t="str">
        <f>[3]Paulo!$A53</f>
        <v>Leverkusen</v>
      </c>
      <c r="B12" s="35" t="str">
        <f>[3]Paulo!$B53</f>
        <v>Bremen</v>
      </c>
      <c r="D12" s="36">
        <f>[3]Paulo!$C$53</f>
        <v>3</v>
      </c>
      <c r="E12" s="37">
        <f>[3]Paulo!$D$53</f>
        <v>0</v>
      </c>
      <c r="F12" s="39"/>
      <c r="G12" s="1"/>
      <c r="H12" s="48">
        <f t="shared" si="0"/>
        <v>3</v>
      </c>
      <c r="I12" s="49">
        <f t="shared" si="0"/>
        <v>1</v>
      </c>
      <c r="J12" s="39"/>
      <c r="K12" s="1"/>
      <c r="L12" s="48">
        <f t="shared" si="1"/>
        <v>3</v>
      </c>
      <c r="M12" s="49">
        <f t="shared" si="1"/>
        <v>1</v>
      </c>
      <c r="N12" s="39"/>
      <c r="O12" s="1"/>
      <c r="P12" s="48">
        <f t="shared" si="2"/>
        <v>3</v>
      </c>
      <c r="Q12" s="49">
        <f t="shared" si="2"/>
        <v>0</v>
      </c>
      <c r="R12" s="39"/>
      <c r="S12" s="1"/>
      <c r="T12" s="36">
        <f>[3]Pitti!$C$53</f>
        <v>3</v>
      </c>
      <c r="U12" s="37">
        <f>[3]Pitti!$D$53</f>
        <v>1</v>
      </c>
      <c r="V12" s="39"/>
    </row>
    <row r="13" spans="1:28" ht="11.25" customHeight="1" thickBot="1">
      <c r="A13" s="34" t="str">
        <f>[3]Paulo!$A54</f>
        <v>Bochum</v>
      </c>
      <c r="B13" s="35" t="str">
        <f>[3]Paulo!$B54</f>
        <v>Heidenheim</v>
      </c>
      <c r="D13" s="36">
        <f>[3]Paulo!$C$54</f>
        <v>2</v>
      </c>
      <c r="E13" s="37">
        <f>[3]Paulo!$D$54</f>
        <v>2</v>
      </c>
      <c r="F13" s="40"/>
      <c r="G13" s="1"/>
      <c r="H13" s="48">
        <f t="shared" si="0"/>
        <v>1</v>
      </c>
      <c r="I13" s="49">
        <f t="shared" si="0"/>
        <v>2</v>
      </c>
      <c r="J13" s="40"/>
      <c r="K13" s="1"/>
      <c r="L13" s="48">
        <f t="shared" si="1"/>
        <v>2</v>
      </c>
      <c r="M13" s="49">
        <f t="shared" si="1"/>
        <v>2</v>
      </c>
      <c r="N13" s="40"/>
      <c r="O13" s="1"/>
      <c r="P13" s="48">
        <f t="shared" si="2"/>
        <v>2</v>
      </c>
      <c r="Q13" s="49">
        <f t="shared" si="2"/>
        <v>2</v>
      </c>
      <c r="R13" s="40"/>
      <c r="S13" s="1"/>
      <c r="T13" s="36">
        <f>[3]Pitti!$C$54</f>
        <v>2</v>
      </c>
      <c r="U13" s="37">
        <f>[3]Pitti!$D$54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M'gladbach</v>
      </c>
      <c r="B20" s="35" t="str">
        <f t="shared" si="3"/>
        <v>Dortmund</v>
      </c>
      <c r="D20" s="36">
        <f>[3]Himmelfahrtskommando!$C$46</f>
        <v>1</v>
      </c>
      <c r="E20" s="37">
        <f>[3]Himmelfahrtskommando!$D$46</f>
        <v>3</v>
      </c>
      <c r="F20" s="38"/>
      <c r="G20" s="1"/>
      <c r="H20" s="36">
        <f>'[3]Niemals zu den Bayern'!$C$46</f>
        <v>1</v>
      </c>
      <c r="I20" s="37">
        <f>'[3]Niemals zu den Bayern'!$D$46</f>
        <v>3</v>
      </c>
      <c r="J20" s="38"/>
      <c r="K20" s="1"/>
      <c r="L20" s="36">
        <f>[3]Markus!$C$46</f>
        <v>1</v>
      </c>
      <c r="M20" s="37">
        <f>[3]Markus!$D$46</f>
        <v>3</v>
      </c>
      <c r="N20" s="38"/>
      <c r="O20" s="1"/>
      <c r="P20" s="36">
        <f>[3]Rainer!$C$46</f>
        <v>1</v>
      </c>
      <c r="Q20" s="37">
        <f>[3]Rainer!$D$46</f>
        <v>1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Augsburg</v>
      </c>
      <c r="B21" s="35" t="str">
        <f t="shared" si="3"/>
        <v>Union Berlin</v>
      </c>
      <c r="D21" s="36">
        <f>[3]Himmelfahrtskommando!$C$47</f>
        <v>2</v>
      </c>
      <c r="E21" s="37">
        <f>[3]Himmelfahrtskommando!$D$47</f>
        <v>1</v>
      </c>
      <c r="F21" s="39"/>
      <c r="G21" s="1"/>
      <c r="H21" s="36">
        <f>'[3]Niemals zu den Bayern'!$C$47</f>
        <v>2</v>
      </c>
      <c r="I21" s="37">
        <f>'[3]Niemals zu den Bayern'!$D$47</f>
        <v>1</v>
      </c>
      <c r="J21" s="39"/>
      <c r="K21" s="1"/>
      <c r="L21" s="36">
        <f>[3]Markus!$C$47</f>
        <v>1</v>
      </c>
      <c r="M21" s="37">
        <f>[3]Markus!$D$47</f>
        <v>1</v>
      </c>
      <c r="N21" s="39"/>
      <c r="O21" s="1"/>
      <c r="P21" s="36">
        <f>[3]Rainer!$C$47</f>
        <v>1</v>
      </c>
      <c r="Q21" s="37">
        <f>[3]Rainer!$D$47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Darmstadt</v>
      </c>
      <c r="B22" s="35" t="str">
        <f t="shared" si="3"/>
        <v>Freiburg</v>
      </c>
      <c r="D22" s="36">
        <f>[3]Himmelfahrtskommando!$C$48</f>
        <v>1</v>
      </c>
      <c r="E22" s="37">
        <f>[3]Himmelfahrtskommando!$D$48</f>
        <v>2</v>
      </c>
      <c r="F22" s="39"/>
      <c r="G22" s="1"/>
      <c r="H22" s="36">
        <f>'[3]Niemals zu den Bayern'!$C$48</f>
        <v>1</v>
      </c>
      <c r="I22" s="37">
        <f>'[3]Niemals zu den Bayern'!$D$48</f>
        <v>2</v>
      </c>
      <c r="J22" s="39"/>
      <c r="K22" s="1"/>
      <c r="L22" s="36">
        <f>[3]Markus!$C$48</f>
        <v>1</v>
      </c>
      <c r="M22" s="37">
        <f>[3]Markus!$D$48</f>
        <v>2</v>
      </c>
      <c r="N22" s="39"/>
      <c r="O22" s="1"/>
      <c r="P22" s="36">
        <f>[3]Rainer!$C$48</f>
        <v>1</v>
      </c>
      <c r="Q22" s="37">
        <f>[3]Rainer!$D$48</f>
        <v>3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Stuttgart</v>
      </c>
      <c r="B23" s="35" t="str">
        <f t="shared" si="3"/>
        <v>Frankfurt</v>
      </c>
      <c r="D23" s="36">
        <f>[3]Himmelfahrtskommando!$C$49</f>
        <v>2</v>
      </c>
      <c r="E23" s="37">
        <f>[3]Himmelfahrtskommando!$D$49</f>
        <v>1</v>
      </c>
      <c r="F23" s="39"/>
      <c r="G23" s="1"/>
      <c r="H23" s="36">
        <f>'[3]Niemals zu den Bayern'!$C$49</f>
        <v>2</v>
      </c>
      <c r="I23" s="37">
        <f>'[3]Niemals zu den Bayern'!$D$49</f>
        <v>1</v>
      </c>
      <c r="J23" s="39"/>
      <c r="K23" s="1"/>
      <c r="L23" s="36">
        <f>[3]Markus!$C$49</f>
        <v>2</v>
      </c>
      <c r="M23" s="37">
        <f>[3]Markus!$D$49</f>
        <v>1</v>
      </c>
      <c r="N23" s="39"/>
      <c r="O23" s="1"/>
      <c r="P23" s="36">
        <f>[3]Rainer!$C$49</f>
        <v>2</v>
      </c>
      <c r="Q23" s="37">
        <f>[3]Rainer!$D$49</f>
        <v>0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Leipzig</v>
      </c>
      <c r="B24" s="35" t="str">
        <f t="shared" si="3"/>
        <v>Wolfsburg</v>
      </c>
      <c r="D24" s="36">
        <f>[3]Himmelfahrtskommando!$C$50</f>
        <v>2</v>
      </c>
      <c r="E24" s="37">
        <f>[3]Himmelfahrtskommando!$D$50</f>
        <v>0</v>
      </c>
      <c r="F24" s="39"/>
      <c r="G24" s="1"/>
      <c r="H24" s="36">
        <f>'[3]Niemals zu den Bayern'!$C$50</f>
        <v>2</v>
      </c>
      <c r="I24" s="37">
        <f>'[3]Niemals zu den Bayern'!$D$50</f>
        <v>0</v>
      </c>
      <c r="J24" s="39"/>
      <c r="K24" s="1"/>
      <c r="L24" s="36">
        <f>[3]Markus!$C$50</f>
        <v>2</v>
      </c>
      <c r="M24" s="37">
        <f>[3]Markus!$D$50</f>
        <v>0</v>
      </c>
      <c r="N24" s="39"/>
      <c r="O24" s="1"/>
      <c r="P24" s="36">
        <f>[3]Rainer!$C$50</f>
        <v>3</v>
      </c>
      <c r="Q24" s="37">
        <f>[3]Rainer!$D$50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München</v>
      </c>
      <c r="B25" s="35" t="str">
        <f t="shared" si="3"/>
        <v>Köln</v>
      </c>
      <c r="D25" s="36">
        <f>[3]Himmelfahrtskommando!$C$51</f>
        <v>3</v>
      </c>
      <c r="E25" s="37">
        <f>[3]Himmelfahrtskommando!$D$51</f>
        <v>0</v>
      </c>
      <c r="F25" s="39"/>
      <c r="G25" s="1"/>
      <c r="H25" s="36">
        <f>'[3]Niemals zu den Bayern'!$C$51</f>
        <v>3</v>
      </c>
      <c r="I25" s="37">
        <f>'[3]Niemals zu den Bayern'!$D$51</f>
        <v>0</v>
      </c>
      <c r="J25" s="39"/>
      <c r="K25" s="1"/>
      <c r="L25" s="36">
        <f>[3]Markus!$C$51</f>
        <v>3</v>
      </c>
      <c r="M25" s="37">
        <f>[3]Markus!$D$51</f>
        <v>0</v>
      </c>
      <c r="N25" s="39"/>
      <c r="O25" s="1"/>
      <c r="P25" s="36">
        <f>[3]Rainer!$C$51</f>
        <v>4</v>
      </c>
      <c r="Q25" s="37">
        <f>[3]Rainer!$D$51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Mainz</v>
      </c>
      <c r="B26" s="35" t="str">
        <f t="shared" si="3"/>
        <v>Hoffenheim</v>
      </c>
      <c r="D26" s="36">
        <f>[3]Himmelfahrtskommando!$C$52</f>
        <v>2</v>
      </c>
      <c r="E26" s="37">
        <f>[3]Himmelfahrtskommando!$D$52</f>
        <v>1</v>
      </c>
      <c r="F26" s="39"/>
      <c r="G26" s="1"/>
      <c r="H26" s="36">
        <f>'[3]Niemals zu den Bayern'!$C$52</f>
        <v>2</v>
      </c>
      <c r="I26" s="37">
        <f>'[3]Niemals zu den Bayern'!$D$52</f>
        <v>1</v>
      </c>
      <c r="J26" s="39"/>
      <c r="K26" s="1"/>
      <c r="L26" s="36">
        <f>[3]Markus!$C$52</f>
        <v>1</v>
      </c>
      <c r="M26" s="37">
        <f>[3]Markus!$D$52</f>
        <v>1</v>
      </c>
      <c r="N26" s="39"/>
      <c r="O26" s="1"/>
      <c r="P26" s="36">
        <f>[3]Rainer!$C$52</f>
        <v>1</v>
      </c>
      <c r="Q26" s="37">
        <f>[3]Rainer!$D$52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Leverkusen</v>
      </c>
      <c r="B27" s="35" t="str">
        <f t="shared" si="3"/>
        <v>Bremen</v>
      </c>
      <c r="D27" s="36">
        <f>[3]Himmelfahrtskommando!$C$53</f>
        <v>3</v>
      </c>
      <c r="E27" s="37">
        <f>[3]Himmelfahrtskommando!$D$53</f>
        <v>1</v>
      </c>
      <c r="F27" s="39"/>
      <c r="G27" s="1"/>
      <c r="H27" s="36">
        <f>'[3]Niemals zu den Bayern'!$C$53</f>
        <v>3</v>
      </c>
      <c r="I27" s="37">
        <f>'[3]Niemals zu den Bayern'!$D$53</f>
        <v>1</v>
      </c>
      <c r="J27" s="39"/>
      <c r="K27" s="1"/>
      <c r="L27" s="36">
        <f>[3]Markus!$C$53</f>
        <v>3</v>
      </c>
      <c r="M27" s="37">
        <f>[3]Markus!$D$53</f>
        <v>1</v>
      </c>
      <c r="N27" s="39"/>
      <c r="O27" s="1"/>
      <c r="P27" s="36">
        <f>[3]Rainer!$C$53</f>
        <v>3</v>
      </c>
      <c r="Q27" s="37">
        <f>[3]Rainer!$D$53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Bochum</v>
      </c>
      <c r="B28" s="35" t="str">
        <f t="shared" si="3"/>
        <v>Heidenheim</v>
      </c>
      <c r="D28" s="36">
        <f>[3]Himmelfahrtskommando!$C$54</f>
        <v>2</v>
      </c>
      <c r="E28" s="37">
        <f>[3]Himmelfahrtskommando!$D$54</f>
        <v>1</v>
      </c>
      <c r="F28" s="40"/>
      <c r="G28" s="1"/>
      <c r="H28" s="36">
        <f>'[3]Niemals zu den Bayern'!$C$54</f>
        <v>2</v>
      </c>
      <c r="I28" s="37">
        <f>'[3]Niemals zu den Bayern'!$D$54</f>
        <v>1</v>
      </c>
      <c r="J28" s="40"/>
      <c r="K28" s="1"/>
      <c r="L28" s="36">
        <f>[3]Markus!$C$54</f>
        <v>2</v>
      </c>
      <c r="M28" s="37">
        <f>[3]Markus!$D$54</f>
        <v>1</v>
      </c>
      <c r="N28" s="40"/>
      <c r="O28" s="1"/>
      <c r="P28" s="36">
        <f>[3]Rainer!$C$54</f>
        <v>1</v>
      </c>
      <c r="Q28" s="37">
        <f>[3]Rainer!$D$54</f>
        <v>2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M'gladbach</v>
      </c>
      <c r="B35" s="35" t="str">
        <f t="shared" si="4"/>
        <v>Dortmund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Augsburg</v>
      </c>
      <c r="B36" s="35" t="str">
        <f t="shared" si="4"/>
        <v>Union Berlin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Darmstadt</v>
      </c>
      <c r="B37" s="35" t="str">
        <f t="shared" si="4"/>
        <v>Freiburg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Stuttgart</v>
      </c>
      <c r="B38" s="35" t="str">
        <f t="shared" si="4"/>
        <v>Frankfurt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Leipzig</v>
      </c>
      <c r="B39" s="35" t="str">
        <f t="shared" si="4"/>
        <v>Wolfsburg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München</v>
      </c>
      <c r="B40" s="35" t="str">
        <f t="shared" si="4"/>
        <v>Köln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Mainz</v>
      </c>
      <c r="B41" s="35" t="str">
        <f t="shared" si="4"/>
        <v>Hoffenheim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Leverkusen</v>
      </c>
      <c r="B42" s="35" t="str">
        <f t="shared" si="4"/>
        <v>Bremen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Bochum</v>
      </c>
      <c r="B43" s="35" t="str">
        <f t="shared" si="4"/>
        <v>Heidenheim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M'gladbach</v>
      </c>
      <c r="B54" s="72" t="str">
        <f t="shared" si="5"/>
        <v>Dortmund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Augsburg</v>
      </c>
      <c r="B55" s="72" t="str">
        <f t="shared" si="5"/>
        <v>Union Berlin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Darmstadt</v>
      </c>
      <c r="B56" s="72" t="str">
        <f t="shared" si="5"/>
        <v>Freiburg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Stuttgart</v>
      </c>
      <c r="B57" s="72" t="str">
        <f t="shared" si="5"/>
        <v>Frankfurt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Leipzig</v>
      </c>
      <c r="B58" s="72" t="str">
        <f t="shared" si="5"/>
        <v>Wolfsburg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München</v>
      </c>
      <c r="B59" s="72" t="str">
        <f t="shared" si="5"/>
        <v>Köln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Mainz</v>
      </c>
      <c r="B60" s="72" t="str">
        <f t="shared" si="5"/>
        <v>Hoffenheim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Leverkusen</v>
      </c>
      <c r="B61" s="72" t="str">
        <f t="shared" si="5"/>
        <v>Bremen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Bochum</v>
      </c>
      <c r="B62" s="72" t="str">
        <f t="shared" si="5"/>
        <v>Heidenheim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11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11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Hinrunde'!K2</f>
        <v>Dortmund</v>
      </c>
      <c r="B5" s="45" t="str">
        <f>'[1]Ergebnistipps Hinrunde'!L2</f>
        <v>Heidenheim</v>
      </c>
      <c r="D5" s="36">
        <f>[2]Paulo!$M$2</f>
        <v>3</v>
      </c>
      <c r="E5" s="37">
        <f>[2]Paulo!$N$2</f>
        <v>1</v>
      </c>
      <c r="F5" s="38"/>
      <c r="H5" s="48">
        <f>P20</f>
        <v>3</v>
      </c>
      <c r="I5" s="49">
        <f>Q20</f>
        <v>0</v>
      </c>
      <c r="J5" s="38"/>
      <c r="L5" s="48">
        <f>ROUND((D5+T5+L20+P20)/4,0)</f>
        <v>3</v>
      </c>
      <c r="M5" s="49">
        <f>ROUND((E5+U5+M20+Q20)/4,0)</f>
        <v>0</v>
      </c>
      <c r="N5" s="38"/>
      <c r="P5" s="48">
        <f>D5</f>
        <v>3</v>
      </c>
      <c r="Q5" s="49">
        <f>E5</f>
        <v>1</v>
      </c>
      <c r="R5" s="38"/>
      <c r="T5" s="36">
        <f>[2]Pitti!$M$2</f>
        <v>3</v>
      </c>
      <c r="U5" s="37">
        <f>[2]Pitti!$N$2</f>
        <v>0</v>
      </c>
      <c r="V5" s="38"/>
    </row>
    <row r="6" spans="1:28" ht="11.25" customHeight="1">
      <c r="A6" s="44" t="str">
        <f>'[1]Ergebnistipps Hinrunde'!K3</f>
        <v>Union Berlin</v>
      </c>
      <c r="B6" s="45" t="str">
        <f>'[1]Ergebnistipps Hinrunde'!L3</f>
        <v>Leipzig</v>
      </c>
      <c r="D6" s="36">
        <f>[2]Paulo!$M$3</f>
        <v>2</v>
      </c>
      <c r="E6" s="37">
        <f>[2]Paulo!$N$3</f>
        <v>2</v>
      </c>
      <c r="F6" s="39"/>
      <c r="H6" s="48">
        <f t="shared" ref="H6:I13" si="0">P21</f>
        <v>1</v>
      </c>
      <c r="I6" s="49">
        <f t="shared" si="0"/>
        <v>1</v>
      </c>
      <c r="J6" s="39"/>
      <c r="L6" s="48">
        <f t="shared" ref="L6:M13" si="1">ROUND((D6+T6+L21+P21)/4,0)</f>
        <v>2</v>
      </c>
      <c r="M6" s="49">
        <f t="shared" si="1"/>
        <v>1</v>
      </c>
      <c r="N6" s="39"/>
      <c r="P6" s="48">
        <f>D6</f>
        <v>2</v>
      </c>
      <c r="Q6" s="49">
        <f>E6</f>
        <v>2</v>
      </c>
      <c r="R6" s="39"/>
      <c r="T6" s="36">
        <f>[2]Pitti!$M$3</f>
        <v>2</v>
      </c>
      <c r="U6" s="37">
        <f>[2]Pitti!$N$3</f>
        <v>1</v>
      </c>
      <c r="V6" s="39"/>
    </row>
    <row r="7" spans="1:28" ht="11.25" customHeight="1">
      <c r="A7" s="44" t="str">
        <f>'[1]Ergebnistipps Hinrunde'!K4</f>
        <v>Leverkusen</v>
      </c>
      <c r="B7" s="45" t="str">
        <f>'[1]Ergebnistipps Hinrunde'!L4</f>
        <v>Darmstadt</v>
      </c>
      <c r="D7" s="36">
        <f>[2]Paulo!$M$4</f>
        <v>4</v>
      </c>
      <c r="E7" s="37">
        <f>[2]Paulo!$N$4</f>
        <v>0</v>
      </c>
      <c r="F7" s="39"/>
      <c r="H7" s="48">
        <f t="shared" si="0"/>
        <v>4</v>
      </c>
      <c r="I7" s="49">
        <f t="shared" si="0"/>
        <v>0</v>
      </c>
      <c r="J7" s="39"/>
      <c r="L7" s="48">
        <f t="shared" si="1"/>
        <v>3</v>
      </c>
      <c r="M7" s="49">
        <f t="shared" si="1"/>
        <v>0</v>
      </c>
      <c r="N7" s="39"/>
      <c r="P7" s="48">
        <f t="shared" ref="P7:Q13" si="2">D7</f>
        <v>4</v>
      </c>
      <c r="Q7" s="49">
        <f t="shared" si="2"/>
        <v>0</v>
      </c>
      <c r="R7" s="39"/>
      <c r="T7" s="36">
        <f>[2]Pitti!$M$4</f>
        <v>2</v>
      </c>
      <c r="U7" s="37">
        <f>[2]Pitti!$N$4</f>
        <v>0</v>
      </c>
      <c r="V7" s="39"/>
    </row>
    <row r="8" spans="1:28" ht="11.25" customHeight="1">
      <c r="A8" s="44" t="str">
        <f>'[1]Ergebnistipps Hinrunde'!K5</f>
        <v>Frankfurt</v>
      </c>
      <c r="B8" s="45" t="str">
        <f>'[1]Ergebnistipps Hinrunde'!L5</f>
        <v>Köln</v>
      </c>
      <c r="D8" s="36">
        <f>[2]Paulo!$M$5</f>
        <v>1</v>
      </c>
      <c r="E8" s="37">
        <f>[2]Paulo!$N$5</f>
        <v>1</v>
      </c>
      <c r="F8" s="39"/>
      <c r="H8" s="48">
        <f t="shared" si="0"/>
        <v>2</v>
      </c>
      <c r="I8" s="49">
        <f t="shared" si="0"/>
        <v>1</v>
      </c>
      <c r="J8" s="39"/>
      <c r="L8" s="48">
        <f t="shared" si="1"/>
        <v>2</v>
      </c>
      <c r="M8" s="49">
        <f t="shared" si="1"/>
        <v>1</v>
      </c>
      <c r="N8" s="39"/>
      <c r="P8" s="48">
        <f t="shared" si="2"/>
        <v>1</v>
      </c>
      <c r="Q8" s="49">
        <f t="shared" si="2"/>
        <v>1</v>
      </c>
      <c r="R8" s="39"/>
      <c r="T8" s="36">
        <f>[2]Pitti!$M$5</f>
        <v>2</v>
      </c>
      <c r="U8" s="37">
        <f>[2]Pitti!$N$5</f>
        <v>1</v>
      </c>
      <c r="V8" s="39"/>
    </row>
    <row r="9" spans="1:28" ht="11.25" customHeight="1">
      <c r="A9" s="44" t="str">
        <f>'[1]Ergebnistipps Hinrunde'!K6</f>
        <v>M'gladbach</v>
      </c>
      <c r="B9" s="45" t="str">
        <f>'[1]Ergebnistipps Hinrunde'!L6</f>
        <v>München</v>
      </c>
      <c r="D9" s="36">
        <f>[2]Paulo!$M$6</f>
        <v>0</v>
      </c>
      <c r="E9" s="37">
        <f>[2]Paulo!$N$6</f>
        <v>3</v>
      </c>
      <c r="F9" s="39"/>
      <c r="H9" s="48">
        <f t="shared" si="0"/>
        <v>0</v>
      </c>
      <c r="I9" s="49">
        <f t="shared" si="0"/>
        <v>3</v>
      </c>
      <c r="J9" s="39"/>
      <c r="L9" s="48">
        <f t="shared" si="1"/>
        <v>0</v>
      </c>
      <c r="M9" s="49">
        <f t="shared" si="1"/>
        <v>3</v>
      </c>
      <c r="N9" s="39"/>
      <c r="P9" s="48">
        <f t="shared" si="2"/>
        <v>0</v>
      </c>
      <c r="Q9" s="49">
        <f t="shared" si="2"/>
        <v>3</v>
      </c>
      <c r="R9" s="39"/>
      <c r="T9" s="36">
        <f>[2]Pitti!$M$6</f>
        <v>1</v>
      </c>
      <c r="U9" s="37">
        <f>[2]Pitti!$N$6</f>
        <v>3</v>
      </c>
      <c r="V9" s="39"/>
    </row>
    <row r="10" spans="1:28" ht="11.25" customHeight="1">
      <c r="A10" s="44" t="str">
        <f>'[1]Ergebnistipps Hinrunde'!K7</f>
        <v>Hoffenheim</v>
      </c>
      <c r="B10" s="45" t="str">
        <f>'[1]Ergebnistipps Hinrunde'!L7</f>
        <v>Wolfsburg</v>
      </c>
      <c r="D10" s="36">
        <f>[2]Paulo!$M$7</f>
        <v>2</v>
      </c>
      <c r="E10" s="37">
        <f>[2]Paulo!$N$7</f>
        <v>1</v>
      </c>
      <c r="F10" s="39"/>
      <c r="H10" s="48">
        <f t="shared" si="0"/>
        <v>1</v>
      </c>
      <c r="I10" s="49">
        <f t="shared" si="0"/>
        <v>1</v>
      </c>
      <c r="J10" s="39"/>
      <c r="L10" s="48">
        <f t="shared" si="1"/>
        <v>2</v>
      </c>
      <c r="M10" s="49">
        <f t="shared" si="1"/>
        <v>1</v>
      </c>
      <c r="N10" s="39"/>
      <c r="P10" s="48">
        <f t="shared" si="2"/>
        <v>2</v>
      </c>
      <c r="Q10" s="49">
        <f t="shared" si="2"/>
        <v>1</v>
      </c>
      <c r="R10" s="39"/>
      <c r="T10" s="36">
        <f>[2]Pitti!$M$7</f>
        <v>1</v>
      </c>
      <c r="U10" s="37">
        <f>[2]Pitti!$N$7</f>
        <v>2</v>
      </c>
      <c r="V10" s="39"/>
    </row>
    <row r="11" spans="1:28" ht="11.25" customHeight="1">
      <c r="A11" s="44" t="str">
        <f>'[1]Ergebnistipps Hinrunde'!K8</f>
        <v>Bremen</v>
      </c>
      <c r="B11" s="45" t="str">
        <f>'[1]Ergebnistipps Hinrunde'!L8</f>
        <v>Mainz</v>
      </c>
      <c r="D11" s="36">
        <f>[2]Paulo!$M$8</f>
        <v>1</v>
      </c>
      <c r="E11" s="37">
        <f>[2]Paulo!$N$8</f>
        <v>2</v>
      </c>
      <c r="F11" s="39"/>
      <c r="H11" s="48">
        <f t="shared" si="0"/>
        <v>1</v>
      </c>
      <c r="I11" s="49">
        <f t="shared" si="0"/>
        <v>2</v>
      </c>
      <c r="J11" s="39"/>
      <c r="L11" s="48">
        <f t="shared" si="1"/>
        <v>1</v>
      </c>
      <c r="M11" s="49">
        <f t="shared" si="1"/>
        <v>2</v>
      </c>
      <c r="N11" s="39"/>
      <c r="P11" s="48">
        <f t="shared" si="2"/>
        <v>1</v>
      </c>
      <c r="Q11" s="49">
        <f t="shared" si="2"/>
        <v>2</v>
      </c>
      <c r="R11" s="39"/>
      <c r="T11" s="36">
        <f>[2]Pitti!$M$8</f>
        <v>2</v>
      </c>
      <c r="U11" s="37">
        <f>[2]Pitti!$N$8</f>
        <v>1</v>
      </c>
      <c r="V11" s="39"/>
    </row>
    <row r="12" spans="1:28" ht="11.25" customHeight="1">
      <c r="A12" s="44" t="str">
        <f>'[1]Ergebnistipps Hinrunde'!K9</f>
        <v>Augsburg</v>
      </c>
      <c r="B12" s="45" t="str">
        <f>'[1]Ergebnistipps Hinrunde'!L9</f>
        <v>Bochum</v>
      </c>
      <c r="D12" s="36">
        <f>[2]Paulo!$M$9</f>
        <v>3</v>
      </c>
      <c r="E12" s="37">
        <f>[2]Paulo!$N$9</f>
        <v>1</v>
      </c>
      <c r="F12" s="39"/>
      <c r="H12" s="48">
        <f t="shared" si="0"/>
        <v>2</v>
      </c>
      <c r="I12" s="49">
        <f t="shared" si="0"/>
        <v>1</v>
      </c>
      <c r="J12" s="39"/>
      <c r="L12" s="48">
        <f t="shared" si="1"/>
        <v>2</v>
      </c>
      <c r="M12" s="49">
        <f t="shared" si="1"/>
        <v>1</v>
      </c>
      <c r="N12" s="39"/>
      <c r="P12" s="48">
        <f t="shared" si="2"/>
        <v>3</v>
      </c>
      <c r="Q12" s="49">
        <f t="shared" si="2"/>
        <v>1</v>
      </c>
      <c r="R12" s="39"/>
      <c r="T12" s="36">
        <f>[2]Pitti!$M$9</f>
        <v>2</v>
      </c>
      <c r="U12" s="37">
        <f>[2]Pitti!$N$9</f>
        <v>1</v>
      </c>
      <c r="V12" s="39"/>
    </row>
    <row r="13" spans="1:28" ht="11.25" customHeight="1" thickBot="1">
      <c r="A13" s="44" t="str">
        <f>'[1]Ergebnistipps Hinrunde'!K10</f>
        <v>Stuttgart</v>
      </c>
      <c r="B13" s="45" t="str">
        <f>'[1]Ergebnistipps Hinrunde'!L10</f>
        <v>Freiburg</v>
      </c>
      <c r="D13" s="36">
        <f>[2]Paulo!$M$10</f>
        <v>1</v>
      </c>
      <c r="E13" s="37">
        <f>[2]Paulo!$N$10</f>
        <v>2</v>
      </c>
      <c r="F13" s="40"/>
      <c r="H13" s="48">
        <f t="shared" si="0"/>
        <v>1</v>
      </c>
      <c r="I13" s="49">
        <f t="shared" si="0"/>
        <v>3</v>
      </c>
      <c r="J13" s="40"/>
      <c r="L13" s="48">
        <f t="shared" si="1"/>
        <v>1</v>
      </c>
      <c r="M13" s="49">
        <f t="shared" si="1"/>
        <v>2</v>
      </c>
      <c r="N13" s="40"/>
      <c r="P13" s="48">
        <f t="shared" si="2"/>
        <v>1</v>
      </c>
      <c r="Q13" s="49">
        <f t="shared" si="2"/>
        <v>2</v>
      </c>
      <c r="R13" s="40"/>
      <c r="T13" s="36">
        <f>[2]Pitti!$M$10</f>
        <v>1</v>
      </c>
      <c r="U13" s="37">
        <f>[2]Pitti!$N$10</f>
        <v>2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3">A5</f>
        <v>Dortmund</v>
      </c>
      <c r="B20" s="45" t="str">
        <f t="shared" si="3"/>
        <v>Heidenheim</v>
      </c>
      <c r="D20" s="36">
        <f>[2]Himmelfahrtskommando!$M$2</f>
        <v>3</v>
      </c>
      <c r="E20" s="37">
        <f>[2]Himmelfahrtskommando!$N$2</f>
        <v>0</v>
      </c>
      <c r="F20" s="38"/>
      <c r="H20" s="36">
        <f>'[2]Niemals zu den Bayern'!$M$2</f>
        <v>3</v>
      </c>
      <c r="I20" s="37">
        <f>'[2]Niemals zu den Bayern'!$N$2</f>
        <v>0</v>
      </c>
      <c r="J20" s="38"/>
      <c r="L20" s="36">
        <f>[2]Markus!$M$2</f>
        <v>3</v>
      </c>
      <c r="M20" s="37">
        <f>[2]Markus!$N$2</f>
        <v>0</v>
      </c>
      <c r="N20" s="38"/>
      <c r="P20" s="36">
        <f>[2]Rainer!$M$2</f>
        <v>3</v>
      </c>
      <c r="Q20" s="37">
        <f>[2]Rainer!$N$2</f>
        <v>0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3"/>
        <v>Union Berlin</v>
      </c>
      <c r="B21" s="45" t="str">
        <f t="shared" si="3"/>
        <v>Leipzig</v>
      </c>
      <c r="D21" s="36">
        <f>[2]Himmelfahrtskommando!$M$3</f>
        <v>2</v>
      </c>
      <c r="E21" s="37">
        <f>[2]Himmelfahrtskommando!$N$3</f>
        <v>1</v>
      </c>
      <c r="F21" s="39"/>
      <c r="H21" s="36">
        <f>'[2]Niemals zu den Bayern'!$M$3</f>
        <v>2</v>
      </c>
      <c r="I21" s="37">
        <f>'[2]Niemals zu den Bayern'!$N$3</f>
        <v>1</v>
      </c>
      <c r="J21" s="39"/>
      <c r="L21" s="36">
        <f>[2]Markus!$M$3</f>
        <v>1</v>
      </c>
      <c r="M21" s="37">
        <f>[2]Markus!$N$3</f>
        <v>1</v>
      </c>
      <c r="N21" s="39"/>
      <c r="P21" s="36">
        <f>[2]Rainer!$M$3</f>
        <v>1</v>
      </c>
      <c r="Q21" s="37">
        <f>[2]Rainer!$N$3</f>
        <v>1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3"/>
        <v>Leverkusen</v>
      </c>
      <c r="B22" s="45" t="str">
        <f t="shared" si="3"/>
        <v>Darmstadt</v>
      </c>
      <c r="D22" s="36">
        <f>[2]Himmelfahrtskommando!$M$4</f>
        <v>2</v>
      </c>
      <c r="E22" s="37">
        <f>[2]Himmelfahrtskommando!$N$4</f>
        <v>0</v>
      </c>
      <c r="F22" s="39"/>
      <c r="H22" s="36">
        <f>'[2]Niemals zu den Bayern'!$M$4</f>
        <v>2</v>
      </c>
      <c r="I22" s="37">
        <f>'[2]Niemals zu den Bayern'!$N$4</f>
        <v>0</v>
      </c>
      <c r="J22" s="39"/>
      <c r="L22" s="36">
        <f>[2]Markus!$M$4</f>
        <v>2</v>
      </c>
      <c r="M22" s="37">
        <f>[2]Markus!$N$4</f>
        <v>0</v>
      </c>
      <c r="N22" s="39"/>
      <c r="P22" s="36">
        <f>[2]Rainer!$M$4</f>
        <v>4</v>
      </c>
      <c r="Q22" s="37">
        <f>[2]Rainer!$N$4</f>
        <v>0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3"/>
        <v>Frankfurt</v>
      </c>
      <c r="B23" s="45" t="str">
        <f t="shared" si="3"/>
        <v>Köln</v>
      </c>
      <c r="D23" s="36">
        <f>[2]Himmelfahrtskommando!$M$5</f>
        <v>2</v>
      </c>
      <c r="E23" s="37">
        <f>[2]Himmelfahrtskommando!$N$5</f>
        <v>1</v>
      </c>
      <c r="F23" s="39"/>
      <c r="H23" s="36">
        <f>'[2]Niemals zu den Bayern'!$M$5</f>
        <v>2</v>
      </c>
      <c r="I23" s="37">
        <f>'[2]Niemals zu den Bayern'!$N$5</f>
        <v>1</v>
      </c>
      <c r="J23" s="39"/>
      <c r="L23" s="36">
        <f>[2]Markus!$M$5</f>
        <v>2</v>
      </c>
      <c r="M23" s="37">
        <f>[2]Markus!$N$5</f>
        <v>1</v>
      </c>
      <c r="N23" s="39"/>
      <c r="P23" s="36">
        <f>[2]Rainer!$M$5</f>
        <v>2</v>
      </c>
      <c r="Q23" s="37">
        <f>[2]Rainer!$N$5</f>
        <v>1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3"/>
        <v>M'gladbach</v>
      </c>
      <c r="B24" s="45" t="str">
        <f t="shared" si="3"/>
        <v>München</v>
      </c>
      <c r="D24" s="36">
        <f>[2]Himmelfahrtskommando!$M$6</f>
        <v>1</v>
      </c>
      <c r="E24" s="37">
        <f>[2]Himmelfahrtskommando!$N$6</f>
        <v>3</v>
      </c>
      <c r="F24" s="39"/>
      <c r="H24" s="36">
        <f>'[2]Niemals zu den Bayern'!$M$6</f>
        <v>1</v>
      </c>
      <c r="I24" s="37">
        <f>'[2]Niemals zu den Bayern'!$N$6</f>
        <v>3</v>
      </c>
      <c r="J24" s="39"/>
      <c r="L24" s="36">
        <f>[2]Markus!$M$6</f>
        <v>0</v>
      </c>
      <c r="M24" s="37">
        <f>[2]Markus!$N$6</f>
        <v>3</v>
      </c>
      <c r="N24" s="39"/>
      <c r="P24" s="36">
        <f>[2]Rainer!$M$6</f>
        <v>0</v>
      </c>
      <c r="Q24" s="37">
        <f>[2]Rainer!$N$6</f>
        <v>3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3"/>
        <v>Hoffenheim</v>
      </c>
      <c r="B25" s="45" t="str">
        <f t="shared" si="3"/>
        <v>Wolfsburg</v>
      </c>
      <c r="D25" s="36">
        <f>[2]Himmelfahrtskommando!$M$7</f>
        <v>1</v>
      </c>
      <c r="E25" s="37">
        <f>[2]Himmelfahrtskommando!$N$7</f>
        <v>2</v>
      </c>
      <c r="F25" s="39"/>
      <c r="H25" s="36">
        <f>'[2]Niemals zu den Bayern'!$M$7</f>
        <v>2</v>
      </c>
      <c r="I25" s="37">
        <f>'[2]Niemals zu den Bayern'!$N$7</f>
        <v>1</v>
      </c>
      <c r="J25" s="39"/>
      <c r="L25" s="36">
        <f>[2]Markus!$M$7</f>
        <v>2</v>
      </c>
      <c r="M25" s="37">
        <f>[2]Markus!$N$7</f>
        <v>1</v>
      </c>
      <c r="N25" s="39"/>
      <c r="P25" s="36">
        <f>[2]Rainer!$M$7</f>
        <v>1</v>
      </c>
      <c r="Q25" s="37">
        <f>[2]Rainer!$N$7</f>
        <v>1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3"/>
        <v>Bremen</v>
      </c>
      <c r="B26" s="45" t="str">
        <f t="shared" si="3"/>
        <v>Mainz</v>
      </c>
      <c r="D26" s="36">
        <f>[2]Himmelfahrtskommando!$M$8</f>
        <v>2</v>
      </c>
      <c r="E26" s="37">
        <f>[2]Himmelfahrtskommando!$N$8</f>
        <v>1</v>
      </c>
      <c r="F26" s="39"/>
      <c r="H26" s="36">
        <f>'[2]Niemals zu den Bayern'!$M$8</f>
        <v>2</v>
      </c>
      <c r="I26" s="37">
        <f>'[2]Niemals zu den Bayern'!$N$8</f>
        <v>1</v>
      </c>
      <c r="J26" s="39"/>
      <c r="L26" s="36">
        <f>[2]Markus!$M$8</f>
        <v>1</v>
      </c>
      <c r="M26" s="37">
        <f>[2]Markus!$N$8</f>
        <v>1</v>
      </c>
      <c r="N26" s="39"/>
      <c r="P26" s="36">
        <f>[2]Rainer!$M$8</f>
        <v>1</v>
      </c>
      <c r="Q26" s="37">
        <f>[2]Rainer!$N$8</f>
        <v>2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3"/>
        <v>Augsburg</v>
      </c>
      <c r="B27" s="45" t="str">
        <f t="shared" si="3"/>
        <v>Bochum</v>
      </c>
      <c r="D27" s="36">
        <f>[2]Himmelfahrtskommando!$M$9</f>
        <v>2</v>
      </c>
      <c r="E27" s="37">
        <f>[2]Himmelfahrtskommando!$N$9</f>
        <v>1</v>
      </c>
      <c r="F27" s="39"/>
      <c r="H27" s="36">
        <f>'[2]Niemals zu den Bayern'!$M$9</f>
        <v>1</v>
      </c>
      <c r="I27" s="37">
        <f>'[2]Niemals zu den Bayern'!$N$9</f>
        <v>1</v>
      </c>
      <c r="J27" s="39"/>
      <c r="L27" s="36">
        <f>[2]Markus!$M$9</f>
        <v>1</v>
      </c>
      <c r="M27" s="37">
        <f>[2]Markus!$N$9</f>
        <v>1</v>
      </c>
      <c r="N27" s="39"/>
      <c r="P27" s="36">
        <f>[2]Rainer!$M$9</f>
        <v>2</v>
      </c>
      <c r="Q27" s="37">
        <f>[2]Rainer!$N$9</f>
        <v>1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3"/>
        <v>Stuttgart</v>
      </c>
      <c r="B28" s="45" t="str">
        <f t="shared" si="3"/>
        <v>Freiburg</v>
      </c>
      <c r="D28" s="36">
        <f>[2]Himmelfahrtskommando!$M$10</f>
        <v>1</v>
      </c>
      <c r="E28" s="37">
        <f>[2]Himmelfahrtskommando!$N$10</f>
        <v>2</v>
      </c>
      <c r="F28" s="40"/>
      <c r="H28" s="36">
        <f>'[2]Niemals zu den Bayern'!$M$10</f>
        <v>1</v>
      </c>
      <c r="I28" s="37">
        <f>'[2]Niemals zu den Bayern'!$N$10</f>
        <v>2</v>
      </c>
      <c r="J28" s="40"/>
      <c r="L28" s="36">
        <f>[2]Markus!$M$10</f>
        <v>1</v>
      </c>
      <c r="M28" s="37">
        <f>[2]Markus!$N$10</f>
        <v>2</v>
      </c>
      <c r="N28" s="40"/>
      <c r="P28" s="36">
        <f>[2]Rainer!$M$10</f>
        <v>1</v>
      </c>
      <c r="Q28" s="37">
        <f>[2]Rainer!$N$10</f>
        <v>3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59"/>
      <c r="U29" s="59"/>
      <c r="V29" s="55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59"/>
      <c r="U30" s="59"/>
      <c r="V30" s="55"/>
      <c r="W30" s="1"/>
      <c r="X30" s="1"/>
      <c r="Z30" s="1"/>
      <c r="AA30" s="1"/>
      <c r="AB30" s="1"/>
    </row>
    <row r="31" spans="1:28" ht="11.25" hidden="1" customHeight="1">
      <c r="D31" s="89" t="s">
        <v>11</v>
      </c>
      <c r="E31" s="90"/>
      <c r="F31" s="91"/>
      <c r="G31" s="2"/>
      <c r="H31" s="119" t="s">
        <v>8</v>
      </c>
      <c r="I31" s="120"/>
      <c r="J31" s="121"/>
      <c r="K31" s="2"/>
      <c r="L31" s="89" t="s">
        <v>9</v>
      </c>
      <c r="M31" s="90"/>
      <c r="N31" s="91"/>
      <c r="O31" s="2"/>
      <c r="P31" s="89" t="s">
        <v>10</v>
      </c>
      <c r="Q31" s="90"/>
      <c r="R31" s="91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92"/>
      <c r="E32" s="93"/>
      <c r="F32" s="94"/>
      <c r="G32" s="2"/>
      <c r="H32" s="122"/>
      <c r="I32" s="123"/>
      <c r="J32" s="124"/>
      <c r="K32" s="2"/>
      <c r="L32" s="92"/>
      <c r="M32" s="93"/>
      <c r="N32" s="94"/>
      <c r="O32" s="2"/>
      <c r="P32" s="92"/>
      <c r="Q32" s="93"/>
      <c r="R32" s="94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95"/>
      <c r="E33" s="96"/>
      <c r="F33" s="97"/>
      <c r="G33" s="2"/>
      <c r="H33" s="125"/>
      <c r="I33" s="126"/>
      <c r="J33" s="127"/>
      <c r="K33" s="2"/>
      <c r="L33" s="95"/>
      <c r="M33" s="96"/>
      <c r="N33" s="97"/>
      <c r="O33" s="2"/>
      <c r="P33" s="95"/>
      <c r="Q33" s="96"/>
      <c r="R33" s="97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4">A20</f>
        <v>Dortmund</v>
      </c>
      <c r="B35" s="45" t="str">
        <f t="shared" si="4"/>
        <v>Heidenheim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4"/>
        <v>Union Berlin</v>
      </c>
      <c r="B36" s="45" t="str">
        <f t="shared" si="4"/>
        <v>Leipzig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4"/>
        <v>Leverkusen</v>
      </c>
      <c r="B37" s="45" t="str">
        <f t="shared" si="4"/>
        <v>Darmstadt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4"/>
        <v>Frankfurt</v>
      </c>
      <c r="B38" s="45" t="str">
        <f t="shared" si="4"/>
        <v>Köln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4"/>
        <v>M'gladbach</v>
      </c>
      <c r="B39" s="45" t="str">
        <f t="shared" si="4"/>
        <v>München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4"/>
        <v>Hoffenheim</v>
      </c>
      <c r="B40" s="45" t="str">
        <f t="shared" si="4"/>
        <v>Wolfsburg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4"/>
        <v>Bremen</v>
      </c>
      <c r="B41" s="45" t="str">
        <f t="shared" si="4"/>
        <v>Mainz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4"/>
        <v>Augsburg</v>
      </c>
      <c r="B42" s="45" t="str">
        <f t="shared" si="4"/>
        <v>Bochum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4"/>
        <v>Stuttgart</v>
      </c>
      <c r="B43" s="45" t="str">
        <f t="shared" si="4"/>
        <v>Freiburg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5">A5</f>
        <v>Dortmund</v>
      </c>
      <c r="B54" s="56" t="str">
        <f t="shared" si="5"/>
        <v>Heidenheim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5"/>
        <v>Union Berlin</v>
      </c>
      <c r="B55" s="56" t="str">
        <f t="shared" si="5"/>
        <v>Leipzig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5"/>
        <v>Leverkusen</v>
      </c>
      <c r="B56" s="56" t="str">
        <f t="shared" si="5"/>
        <v>Darmstadt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5"/>
        <v>Frankfurt</v>
      </c>
      <c r="B57" s="56" t="str">
        <f t="shared" si="5"/>
        <v>Köln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5"/>
        <v>M'gladbach</v>
      </c>
      <c r="B58" s="56" t="str">
        <f t="shared" si="5"/>
        <v>München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5"/>
        <v>Hoffenheim</v>
      </c>
      <c r="B59" s="56" t="str">
        <f t="shared" si="5"/>
        <v>Wolfsburg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5"/>
        <v>Bremen</v>
      </c>
      <c r="B60" s="56" t="str">
        <f t="shared" si="5"/>
        <v>Mainz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5"/>
        <v>Augsburg</v>
      </c>
      <c r="B61" s="56" t="str">
        <f t="shared" si="5"/>
        <v>Bochum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5"/>
        <v>Stuttgart</v>
      </c>
      <c r="B62" s="56" t="str">
        <f t="shared" si="5"/>
        <v>Freiburg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L31:N33"/>
    <mergeCell ref="P31:R33"/>
    <mergeCell ref="D1:F3"/>
    <mergeCell ref="H1:J3"/>
    <mergeCell ref="H16:J18"/>
    <mergeCell ref="L16:N18"/>
    <mergeCell ref="D31:F33"/>
    <mergeCell ref="H31:J33"/>
    <mergeCell ref="T1:V3"/>
    <mergeCell ref="L1:N3"/>
    <mergeCell ref="D16:F18"/>
    <mergeCell ref="P1:R3"/>
    <mergeCell ref="P16:R18"/>
    <mergeCell ref="T16:V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[3]Paulo!$F46</f>
        <v>Union Berlin</v>
      </c>
      <c r="B5" s="35" t="str">
        <f>[3]Paulo!$G46</f>
        <v>München</v>
      </c>
      <c r="D5" s="36">
        <f>[3]Paulo!$H$46</f>
        <v>1</v>
      </c>
      <c r="E5" s="37">
        <f>[3]Paulo!$I$46</f>
        <v>2</v>
      </c>
      <c r="F5" s="38"/>
      <c r="G5" s="1"/>
      <c r="H5" s="48">
        <f>D5</f>
        <v>1</v>
      </c>
      <c r="I5" s="49">
        <f>E5</f>
        <v>2</v>
      </c>
      <c r="J5" s="38"/>
      <c r="K5" s="1"/>
      <c r="L5" s="48">
        <f>ROUND((D5+T5+L20+P20)/4,0)</f>
        <v>1</v>
      </c>
      <c r="M5" s="49">
        <f>ROUND((E5+U5+M20+Q20)/4,0)</f>
        <v>3</v>
      </c>
      <c r="N5" s="38"/>
      <c r="O5" s="1"/>
      <c r="P5" s="48">
        <f>T5</f>
        <v>1</v>
      </c>
      <c r="Q5" s="49">
        <f>U5</f>
        <v>3</v>
      </c>
      <c r="R5" s="38"/>
      <c r="S5" s="1"/>
      <c r="T5" s="36">
        <f>[3]Pitti!$H$46</f>
        <v>1</v>
      </c>
      <c r="U5" s="37">
        <f>[3]Pitti!$I$46</f>
        <v>3</v>
      </c>
      <c r="V5" s="38"/>
    </row>
    <row r="6" spans="1:28" ht="11.25" customHeight="1">
      <c r="A6" s="34" t="str">
        <f>[3]Paulo!$F47</f>
        <v>Heidenheim</v>
      </c>
      <c r="B6" s="35" t="str">
        <f>[3]Paulo!$G47</f>
        <v>Leipzig</v>
      </c>
      <c r="D6" s="36">
        <f>[3]Paulo!$H$47</f>
        <v>2</v>
      </c>
      <c r="E6" s="37">
        <f>[3]Paulo!$I$47</f>
        <v>3</v>
      </c>
      <c r="F6" s="39"/>
      <c r="G6" s="1"/>
      <c r="H6" s="48">
        <f t="shared" ref="H6:I13" si="0">D6</f>
        <v>2</v>
      </c>
      <c r="I6" s="49">
        <f t="shared" si="0"/>
        <v>3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 t="shared" ref="P6:Q13" si="2">T6</f>
        <v>1</v>
      </c>
      <c r="Q6" s="49">
        <f t="shared" si="2"/>
        <v>2</v>
      </c>
      <c r="R6" s="39"/>
      <c r="S6" s="1"/>
      <c r="T6" s="36">
        <f>[3]Pitti!$H$47</f>
        <v>1</v>
      </c>
      <c r="U6" s="37">
        <f>[3]Pitti!$I$47</f>
        <v>2</v>
      </c>
      <c r="V6" s="39"/>
    </row>
    <row r="7" spans="1:28" ht="11.25" customHeight="1">
      <c r="A7" s="34" t="str">
        <f>[3]Paulo!$F48</f>
        <v>Dortmund</v>
      </c>
      <c r="B7" s="35" t="str">
        <f>[3]Paulo!$G48</f>
        <v>Leverkusen</v>
      </c>
      <c r="D7" s="36">
        <f>[3]Paulo!$H$48</f>
        <v>1</v>
      </c>
      <c r="E7" s="37">
        <f>[3]Paulo!$I$48</f>
        <v>3</v>
      </c>
      <c r="F7" s="39"/>
      <c r="G7" s="1"/>
      <c r="H7" s="48">
        <f t="shared" si="0"/>
        <v>1</v>
      </c>
      <c r="I7" s="49">
        <f t="shared" si="0"/>
        <v>3</v>
      </c>
      <c r="J7" s="39"/>
      <c r="K7" s="1"/>
      <c r="L7" s="48">
        <f t="shared" si="1"/>
        <v>2</v>
      </c>
      <c r="M7" s="49">
        <f t="shared" si="1"/>
        <v>3</v>
      </c>
      <c r="N7" s="39"/>
      <c r="O7" s="1"/>
      <c r="P7" s="48">
        <f t="shared" si="2"/>
        <v>2</v>
      </c>
      <c r="Q7" s="49">
        <f t="shared" si="2"/>
        <v>3</v>
      </c>
      <c r="R7" s="39"/>
      <c r="S7" s="1"/>
      <c r="T7" s="36">
        <f>[3]Pitti!$H$48</f>
        <v>2</v>
      </c>
      <c r="U7" s="37">
        <f>[3]Pitti!$I$48</f>
        <v>3</v>
      </c>
      <c r="V7" s="39"/>
    </row>
    <row r="8" spans="1:28" ht="11.25" customHeight="1">
      <c r="A8" s="34" t="str">
        <f>[3]Paulo!$F49</f>
        <v>Freiburg</v>
      </c>
      <c r="B8" s="35" t="str">
        <f>[3]Paulo!$G49</f>
        <v>Mainz</v>
      </c>
      <c r="D8" s="36">
        <f>[3]Paulo!$H$49</f>
        <v>3</v>
      </c>
      <c r="E8" s="37">
        <f>[3]Paulo!$I$49</f>
        <v>1</v>
      </c>
      <c r="F8" s="39"/>
      <c r="G8" s="1"/>
      <c r="H8" s="48">
        <f t="shared" si="0"/>
        <v>3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2</v>
      </c>
      <c r="Q8" s="49">
        <f t="shared" si="2"/>
        <v>1</v>
      </c>
      <c r="R8" s="39"/>
      <c r="S8" s="1"/>
      <c r="T8" s="36">
        <f>[3]Pitti!$H$49</f>
        <v>2</v>
      </c>
      <c r="U8" s="37">
        <f>[3]Pitti!$I$49</f>
        <v>1</v>
      </c>
      <c r="V8" s="39"/>
    </row>
    <row r="9" spans="1:28" ht="11.25" customHeight="1">
      <c r="A9" s="34" t="str">
        <f>[3]Paulo!$F50</f>
        <v>Hoffenheim</v>
      </c>
      <c r="B9" s="35" t="str">
        <f>[3]Paulo!$G50</f>
        <v>M'gladbach</v>
      </c>
      <c r="D9" s="36">
        <f>[3]Paulo!$H$50</f>
        <v>3</v>
      </c>
      <c r="E9" s="37">
        <f>[3]Paulo!$I$50</f>
        <v>1</v>
      </c>
      <c r="F9" s="39"/>
      <c r="G9" s="1"/>
      <c r="H9" s="48">
        <f t="shared" si="0"/>
        <v>3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1</v>
      </c>
      <c r="R9" s="39"/>
      <c r="S9" s="1"/>
      <c r="T9" s="36">
        <f>[3]Pitti!$H$50</f>
        <v>2</v>
      </c>
      <c r="U9" s="37">
        <f>[3]Pitti!$I$50</f>
        <v>1</v>
      </c>
      <c r="V9" s="39"/>
    </row>
    <row r="10" spans="1:28" ht="11.25" customHeight="1">
      <c r="A10" s="34" t="str">
        <f>[3]Paulo!$F51</f>
        <v>Wolfsburg</v>
      </c>
      <c r="B10" s="35" t="str">
        <f>[3]Paulo!$G51</f>
        <v>Bochum</v>
      </c>
      <c r="D10" s="36">
        <f>[3]Paulo!$H$51</f>
        <v>2</v>
      </c>
      <c r="E10" s="37">
        <f>[3]Paulo!$I$51</f>
        <v>2</v>
      </c>
      <c r="F10" s="39"/>
      <c r="G10" s="1"/>
      <c r="H10" s="48">
        <f t="shared" si="0"/>
        <v>2</v>
      </c>
      <c r="I10" s="49">
        <f t="shared" si="0"/>
        <v>2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1</v>
      </c>
      <c r="R10" s="39"/>
      <c r="S10" s="1"/>
      <c r="T10" s="36">
        <f>[3]Pitti!$H$51</f>
        <v>2</v>
      </c>
      <c r="U10" s="37">
        <f>[3]Pitti!$I$51</f>
        <v>1</v>
      </c>
      <c r="V10" s="39"/>
    </row>
    <row r="11" spans="1:28" ht="11.25" customHeight="1">
      <c r="A11" s="34" t="str">
        <f>[3]Paulo!$F52</f>
        <v>Frankfurt</v>
      </c>
      <c r="B11" s="35" t="str">
        <f>[3]Paulo!$G52</f>
        <v>Augsburg</v>
      </c>
      <c r="D11" s="36">
        <f>[3]Paulo!$H$52</f>
        <v>1</v>
      </c>
      <c r="E11" s="37">
        <f>[3]Paulo!$I$52</f>
        <v>1</v>
      </c>
      <c r="F11" s="39"/>
      <c r="G11" s="1"/>
      <c r="H11" s="48">
        <f t="shared" si="0"/>
        <v>1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2</v>
      </c>
      <c r="Q11" s="49">
        <f t="shared" si="2"/>
        <v>1</v>
      </c>
      <c r="R11" s="39"/>
      <c r="S11" s="1"/>
      <c r="T11" s="36">
        <f>[3]Pitti!$H$52</f>
        <v>2</v>
      </c>
      <c r="U11" s="37">
        <f>[3]Pitti!$I$52</f>
        <v>1</v>
      </c>
      <c r="V11" s="39"/>
    </row>
    <row r="12" spans="1:28" ht="11.25" customHeight="1">
      <c r="A12" s="34" t="str">
        <f>[3]Paulo!$F53</f>
        <v>Bremen</v>
      </c>
      <c r="B12" s="35" t="str">
        <f>[3]Paulo!$G53</f>
        <v>Stuttgart</v>
      </c>
      <c r="D12" s="36">
        <f>[3]Paulo!$H$53</f>
        <v>0</v>
      </c>
      <c r="E12" s="37">
        <f>[3]Paulo!$I$53</f>
        <v>3</v>
      </c>
      <c r="F12" s="39"/>
      <c r="G12" s="1"/>
      <c r="H12" s="48">
        <f t="shared" si="0"/>
        <v>0</v>
      </c>
      <c r="I12" s="49">
        <f t="shared" si="0"/>
        <v>3</v>
      </c>
      <c r="J12" s="39"/>
      <c r="K12" s="1"/>
      <c r="L12" s="48">
        <f t="shared" si="1"/>
        <v>1</v>
      </c>
      <c r="M12" s="49">
        <f t="shared" si="1"/>
        <v>3</v>
      </c>
      <c r="N12" s="39"/>
      <c r="O12" s="1"/>
      <c r="P12" s="48">
        <f t="shared" si="2"/>
        <v>1</v>
      </c>
      <c r="Q12" s="49">
        <f t="shared" si="2"/>
        <v>2</v>
      </c>
      <c r="R12" s="39"/>
      <c r="S12" s="1"/>
      <c r="T12" s="36">
        <f>[3]Pitti!$H$53</f>
        <v>1</v>
      </c>
      <c r="U12" s="37">
        <f>[3]Pitti!$I$53</f>
        <v>2</v>
      </c>
      <c r="V12" s="39"/>
    </row>
    <row r="13" spans="1:28" ht="11.25" customHeight="1" thickBot="1">
      <c r="A13" s="34" t="str">
        <f>[3]Paulo!$F54</f>
        <v>Köln</v>
      </c>
      <c r="B13" s="35" t="str">
        <f>[3]Paulo!$G54</f>
        <v>Darmstadt</v>
      </c>
      <c r="D13" s="36">
        <f>[3]Paulo!$H$54</f>
        <v>3</v>
      </c>
      <c r="E13" s="37">
        <f>[3]Paulo!$I$54</f>
        <v>1</v>
      </c>
      <c r="F13" s="40"/>
      <c r="G13" s="1"/>
      <c r="H13" s="48">
        <f t="shared" si="0"/>
        <v>3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2</v>
      </c>
      <c r="Q13" s="49">
        <f t="shared" si="2"/>
        <v>1</v>
      </c>
      <c r="R13" s="40"/>
      <c r="S13" s="1"/>
      <c r="T13" s="36">
        <f>[3]Pitti!$H$54</f>
        <v>2</v>
      </c>
      <c r="U13" s="37">
        <f>[3]Pitti!$I$54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Union Berlin</v>
      </c>
      <c r="B20" s="35" t="str">
        <f t="shared" si="3"/>
        <v>München</v>
      </c>
      <c r="D20" s="36">
        <f>[3]Himmelfahrtskommando!$H$46</f>
        <v>1</v>
      </c>
      <c r="E20" s="37">
        <f>[3]Himmelfahrtskommando!$I$46</f>
        <v>3</v>
      </c>
      <c r="F20" s="38"/>
      <c r="G20" s="1"/>
      <c r="H20" s="36">
        <f>'[3]Niemals zu den Bayern'!$H$46</f>
        <v>1</v>
      </c>
      <c r="I20" s="37">
        <f>'[3]Niemals zu den Bayern'!$I$46</f>
        <v>3</v>
      </c>
      <c r="J20" s="38"/>
      <c r="K20" s="1"/>
      <c r="L20" s="36">
        <f>[3]Markus!$H$46</f>
        <v>1</v>
      </c>
      <c r="M20" s="37">
        <f>[3]Markus!$I$46</f>
        <v>3</v>
      </c>
      <c r="N20" s="38"/>
      <c r="O20" s="1"/>
      <c r="P20" s="36">
        <f>[3]Rainer!$H$46</f>
        <v>0</v>
      </c>
      <c r="Q20" s="37">
        <f>[3]Rainer!$I$46</f>
        <v>3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Heidenheim</v>
      </c>
      <c r="B21" s="35" t="str">
        <f t="shared" si="3"/>
        <v>Leipzig</v>
      </c>
      <c r="D21" s="36">
        <f>[3]Himmelfahrtskommando!$H$47</f>
        <v>1</v>
      </c>
      <c r="E21" s="37">
        <f>[3]Himmelfahrtskommando!$I$47</f>
        <v>2</v>
      </c>
      <c r="F21" s="39"/>
      <c r="G21" s="1"/>
      <c r="H21" s="36">
        <f>'[3]Niemals zu den Bayern'!$H$47</f>
        <v>1</v>
      </c>
      <c r="I21" s="37">
        <f>'[3]Niemals zu den Bayern'!$I$47</f>
        <v>2</v>
      </c>
      <c r="J21" s="39"/>
      <c r="K21" s="1"/>
      <c r="L21" s="36">
        <f>[3]Markus!$H$47</f>
        <v>1</v>
      </c>
      <c r="M21" s="37">
        <f>[3]Markus!$I$47</f>
        <v>2</v>
      </c>
      <c r="N21" s="39"/>
      <c r="O21" s="1"/>
      <c r="P21" s="36">
        <f>[3]Rainer!$H$47</f>
        <v>1</v>
      </c>
      <c r="Q21" s="37">
        <f>[3]Rainer!$I$47</f>
        <v>2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Dortmund</v>
      </c>
      <c r="B22" s="35" t="str">
        <f t="shared" si="3"/>
        <v>Leverkusen</v>
      </c>
      <c r="D22" s="36">
        <f>[3]Himmelfahrtskommando!$H$48</f>
        <v>2</v>
      </c>
      <c r="E22" s="37">
        <f>[3]Himmelfahrtskommando!$I$48</f>
        <v>3</v>
      </c>
      <c r="F22" s="39"/>
      <c r="G22" s="1"/>
      <c r="H22" s="36">
        <f>'[3]Niemals zu den Bayern'!$H$48</f>
        <v>2</v>
      </c>
      <c r="I22" s="37">
        <f>'[3]Niemals zu den Bayern'!$I$48</f>
        <v>3</v>
      </c>
      <c r="J22" s="39"/>
      <c r="K22" s="1"/>
      <c r="L22" s="36">
        <f>[3]Markus!$H$48</f>
        <v>2</v>
      </c>
      <c r="M22" s="37">
        <f>[3]Markus!$I$48</f>
        <v>2</v>
      </c>
      <c r="N22" s="39"/>
      <c r="O22" s="1"/>
      <c r="P22" s="36">
        <f>[3]Rainer!$H$48</f>
        <v>2</v>
      </c>
      <c r="Q22" s="37">
        <f>[3]Rainer!$I$48</f>
        <v>2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Freiburg</v>
      </c>
      <c r="B23" s="35" t="str">
        <f t="shared" si="3"/>
        <v>Mainz</v>
      </c>
      <c r="D23" s="36">
        <f>[3]Himmelfahrtskommando!$H$49</f>
        <v>2</v>
      </c>
      <c r="E23" s="37">
        <f>[3]Himmelfahrtskommando!$I$49</f>
        <v>1</v>
      </c>
      <c r="F23" s="39"/>
      <c r="G23" s="1"/>
      <c r="H23" s="36">
        <f>'[3]Niemals zu den Bayern'!$H$49</f>
        <v>2</v>
      </c>
      <c r="I23" s="37">
        <f>'[3]Niemals zu den Bayern'!$I$49</f>
        <v>1</v>
      </c>
      <c r="J23" s="39"/>
      <c r="K23" s="1"/>
      <c r="L23" s="36">
        <f>[3]Markus!$H$49</f>
        <v>2</v>
      </c>
      <c r="M23" s="37">
        <f>[3]Markus!$I$49</f>
        <v>1</v>
      </c>
      <c r="N23" s="39"/>
      <c r="O23" s="1"/>
      <c r="P23" s="36">
        <f>[3]Rainer!$H$49</f>
        <v>1</v>
      </c>
      <c r="Q23" s="37">
        <f>[3]Rainer!$I$49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Hoffenheim</v>
      </c>
      <c r="B24" s="35" t="str">
        <f t="shared" si="3"/>
        <v>M'gladbach</v>
      </c>
      <c r="D24" s="36">
        <f>[3]Himmelfahrtskommando!$H$50</f>
        <v>2</v>
      </c>
      <c r="E24" s="37">
        <f>[3]Himmelfahrtskommando!$I$50</f>
        <v>1</v>
      </c>
      <c r="F24" s="39"/>
      <c r="G24" s="1"/>
      <c r="H24" s="36">
        <f>'[3]Niemals zu den Bayern'!$H$50</f>
        <v>2</v>
      </c>
      <c r="I24" s="37">
        <f>'[3]Niemals zu den Bayern'!$I$50</f>
        <v>1</v>
      </c>
      <c r="J24" s="39"/>
      <c r="K24" s="1"/>
      <c r="L24" s="36">
        <f>[3]Markus!$H$50</f>
        <v>2</v>
      </c>
      <c r="M24" s="37">
        <f>[3]Markus!$I$50</f>
        <v>1</v>
      </c>
      <c r="N24" s="39"/>
      <c r="O24" s="1"/>
      <c r="P24" s="36">
        <f>[3]Rainer!$H$50</f>
        <v>1</v>
      </c>
      <c r="Q24" s="37">
        <f>[3]Rainer!$I$50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Wolfsburg</v>
      </c>
      <c r="B25" s="35" t="str">
        <f t="shared" si="3"/>
        <v>Bochum</v>
      </c>
      <c r="D25" s="36">
        <f>[3]Himmelfahrtskommando!$H$51</f>
        <v>2</v>
      </c>
      <c r="E25" s="37">
        <f>[3]Himmelfahrtskommando!$I$51</f>
        <v>1</v>
      </c>
      <c r="F25" s="39"/>
      <c r="G25" s="1"/>
      <c r="H25" s="36">
        <f>'[3]Niemals zu den Bayern'!$H$51</f>
        <v>2</v>
      </c>
      <c r="I25" s="37">
        <f>'[3]Niemals zu den Bayern'!$I$51</f>
        <v>1</v>
      </c>
      <c r="J25" s="39"/>
      <c r="K25" s="1"/>
      <c r="L25" s="36">
        <f>[3]Markus!$H$51</f>
        <v>2</v>
      </c>
      <c r="M25" s="37">
        <f>[3]Markus!$I$51</f>
        <v>1</v>
      </c>
      <c r="N25" s="39"/>
      <c r="O25" s="1"/>
      <c r="P25" s="36">
        <f>[3]Rainer!$H$51</f>
        <v>2</v>
      </c>
      <c r="Q25" s="37">
        <f>[3]Rainer!$I$51</f>
        <v>0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Frankfurt</v>
      </c>
      <c r="B26" s="35" t="str">
        <f t="shared" si="3"/>
        <v>Augsburg</v>
      </c>
      <c r="D26" s="36">
        <f>[3]Himmelfahrtskommando!$H$52</f>
        <v>2</v>
      </c>
      <c r="E26" s="37">
        <f>[3]Himmelfahrtskommando!$I$52</f>
        <v>1</v>
      </c>
      <c r="F26" s="39"/>
      <c r="G26" s="1"/>
      <c r="H26" s="36">
        <f>'[3]Niemals zu den Bayern'!$H$52</f>
        <v>2</v>
      </c>
      <c r="I26" s="37">
        <f>'[3]Niemals zu den Bayern'!$I$52</f>
        <v>1</v>
      </c>
      <c r="J26" s="39"/>
      <c r="K26" s="1"/>
      <c r="L26" s="36">
        <f>[3]Markus!$H$52</f>
        <v>2</v>
      </c>
      <c r="M26" s="37">
        <f>[3]Markus!$I$52</f>
        <v>1</v>
      </c>
      <c r="N26" s="39"/>
      <c r="O26" s="1"/>
      <c r="P26" s="36">
        <f>[3]Rainer!$H$52</f>
        <v>1</v>
      </c>
      <c r="Q26" s="37">
        <f>[3]Rainer!$I$52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Bremen</v>
      </c>
      <c r="B27" s="35" t="str">
        <f t="shared" si="3"/>
        <v>Stuttgart</v>
      </c>
      <c r="D27" s="36">
        <f>[3]Himmelfahrtskommando!$H$53</f>
        <v>1</v>
      </c>
      <c r="E27" s="37">
        <f>[3]Himmelfahrtskommando!$I$53</f>
        <v>2</v>
      </c>
      <c r="F27" s="39"/>
      <c r="G27" s="1"/>
      <c r="H27" s="36">
        <f>'[3]Niemals zu den Bayern'!$H$53</f>
        <v>1</v>
      </c>
      <c r="I27" s="37">
        <f>'[3]Niemals zu den Bayern'!$I$53</f>
        <v>2</v>
      </c>
      <c r="J27" s="39"/>
      <c r="K27" s="1"/>
      <c r="L27" s="36">
        <f>[3]Markus!$H$53</f>
        <v>1</v>
      </c>
      <c r="M27" s="37">
        <f>[3]Markus!$I$53</f>
        <v>2</v>
      </c>
      <c r="N27" s="39"/>
      <c r="O27" s="1"/>
      <c r="P27" s="36">
        <f>[3]Rainer!$H$53</f>
        <v>1</v>
      </c>
      <c r="Q27" s="37">
        <f>[3]Rainer!$I$53</f>
        <v>3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Köln</v>
      </c>
      <c r="B28" s="35" t="str">
        <f t="shared" si="3"/>
        <v>Darmstadt</v>
      </c>
      <c r="D28" s="36">
        <f>[3]Himmelfahrtskommando!$H$54</f>
        <v>2</v>
      </c>
      <c r="E28" s="37">
        <f>[3]Himmelfahrtskommando!$I$54</f>
        <v>1</v>
      </c>
      <c r="F28" s="40"/>
      <c r="G28" s="1"/>
      <c r="H28" s="36">
        <f>'[3]Niemals zu den Bayern'!$H$54</f>
        <v>2</v>
      </c>
      <c r="I28" s="37">
        <f>'[3]Niemals zu den Bayern'!$I$54</f>
        <v>1</v>
      </c>
      <c r="J28" s="40"/>
      <c r="K28" s="1"/>
      <c r="L28" s="36">
        <f>[3]Markus!$H$54</f>
        <v>2</v>
      </c>
      <c r="M28" s="37">
        <f>[3]Markus!$I$54</f>
        <v>1</v>
      </c>
      <c r="N28" s="40"/>
      <c r="O28" s="1"/>
      <c r="P28" s="36">
        <f>[3]Rainer!$H$54</f>
        <v>1</v>
      </c>
      <c r="Q28" s="37">
        <f>[3]Rainer!$I$54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Union Berlin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Heidenheim</v>
      </c>
      <c r="B36" s="35" t="str">
        <f t="shared" si="4"/>
        <v>Leipzig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Dortmund</v>
      </c>
      <c r="B37" s="35" t="str">
        <f t="shared" si="4"/>
        <v>Leverkusen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Freiburg</v>
      </c>
      <c r="B38" s="35" t="str">
        <f t="shared" si="4"/>
        <v>Mainz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Hoffenheim</v>
      </c>
      <c r="B39" s="35" t="str">
        <f t="shared" si="4"/>
        <v>M'gladbach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Wolfsburg</v>
      </c>
      <c r="B40" s="35" t="str">
        <f t="shared" si="4"/>
        <v>Bochum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Frankfurt</v>
      </c>
      <c r="B41" s="35" t="str">
        <f t="shared" si="4"/>
        <v>Augsburg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Bremen</v>
      </c>
      <c r="B42" s="35" t="str">
        <f t="shared" si="4"/>
        <v>Stuttgart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Köln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Union Berlin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Heidenheim</v>
      </c>
      <c r="B55" s="72" t="str">
        <f t="shared" si="5"/>
        <v>Leipzig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Dortmund</v>
      </c>
      <c r="B56" s="72" t="str">
        <f t="shared" si="5"/>
        <v>Leverkusen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Freiburg</v>
      </c>
      <c r="B57" s="72" t="str">
        <f t="shared" si="5"/>
        <v>Mainz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Hoffenheim</v>
      </c>
      <c r="B58" s="72" t="str">
        <f t="shared" si="5"/>
        <v>M'gladbach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Wolfsburg</v>
      </c>
      <c r="B59" s="72" t="str">
        <f t="shared" si="5"/>
        <v>Bochum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Frankfurt</v>
      </c>
      <c r="B60" s="72" t="str">
        <f t="shared" si="5"/>
        <v>Augsburg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Bremen</v>
      </c>
      <c r="B61" s="72" t="str">
        <f t="shared" si="5"/>
        <v>Stuttgart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Köln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L31:N33"/>
    <mergeCell ref="P31:R33"/>
    <mergeCell ref="D1:F3"/>
    <mergeCell ref="H1:J3"/>
    <mergeCell ref="H16:J18"/>
    <mergeCell ref="L16:N18"/>
    <mergeCell ref="D31:F33"/>
    <mergeCell ref="H31:J33"/>
    <mergeCell ref="T1:V3"/>
    <mergeCell ref="L1:N3"/>
    <mergeCell ref="D16:F18"/>
    <mergeCell ref="P1:R3"/>
    <mergeCell ref="P16:R18"/>
    <mergeCell ref="T16:V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[3]Paulo!$K46</f>
        <v>Leipzig</v>
      </c>
      <c r="B5" s="35" t="str">
        <f>[3]Paulo!$L46</f>
        <v>Dortmund</v>
      </c>
      <c r="D5" s="36">
        <f>[3]Paulo!$M$46</f>
        <v>2</v>
      </c>
      <c r="E5" s="37">
        <f>[3]Paulo!$N$46</f>
        <v>2</v>
      </c>
      <c r="F5" s="38"/>
      <c r="G5" s="1"/>
      <c r="H5" s="48">
        <f>P20</f>
        <v>2</v>
      </c>
      <c r="I5" s="49">
        <f>Q20</f>
        <v>2</v>
      </c>
      <c r="J5" s="38"/>
      <c r="K5" s="1"/>
      <c r="L5" s="48">
        <f>ROUND((D5+T5+L20+P20)/4,0)</f>
        <v>3</v>
      </c>
      <c r="M5" s="49">
        <f>ROUND((E5+U5+M20+Q20)/4,0)</f>
        <v>2</v>
      </c>
      <c r="N5" s="38"/>
      <c r="O5" s="1"/>
      <c r="P5" s="48">
        <f>D5</f>
        <v>2</v>
      </c>
      <c r="Q5" s="49">
        <f>E5</f>
        <v>2</v>
      </c>
      <c r="R5" s="38"/>
      <c r="S5" s="1"/>
      <c r="T5" s="36">
        <f>[3]Pitti!$M$46</f>
        <v>3</v>
      </c>
      <c r="U5" s="37">
        <f>[3]Pitti!$N$46</f>
        <v>1</v>
      </c>
      <c r="V5" s="38"/>
    </row>
    <row r="6" spans="1:28" ht="11.25" customHeight="1">
      <c r="A6" s="34" t="str">
        <f>[3]Paulo!$K47</f>
        <v>M'gladbach</v>
      </c>
      <c r="B6" s="35" t="str">
        <f>[3]Paulo!$L47</f>
        <v>Union Berlin</v>
      </c>
      <c r="D6" s="36">
        <f>[3]Paulo!$M$47</f>
        <v>1</v>
      </c>
      <c r="E6" s="37">
        <f>[3]Paulo!$N$47</f>
        <v>2</v>
      </c>
      <c r="F6" s="39"/>
      <c r="G6" s="1"/>
      <c r="H6" s="48">
        <f t="shared" ref="H6:I13" si="0">P21</f>
        <v>3</v>
      </c>
      <c r="I6" s="49">
        <f t="shared" si="0"/>
        <v>1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>D6</f>
        <v>1</v>
      </c>
      <c r="Q6" s="49">
        <f>E6</f>
        <v>2</v>
      </c>
      <c r="R6" s="39"/>
      <c r="S6" s="1"/>
      <c r="T6" s="36">
        <f>[3]Pitti!$M$47</f>
        <v>2</v>
      </c>
      <c r="U6" s="37">
        <f>[3]Pitti!$N$47</f>
        <v>1</v>
      </c>
      <c r="V6" s="39"/>
    </row>
    <row r="7" spans="1:28" ht="11.25" customHeight="1">
      <c r="A7" s="34" t="str">
        <f>[3]Paulo!$K48</f>
        <v>München</v>
      </c>
      <c r="B7" s="35" t="str">
        <f>[3]Paulo!$L48</f>
        <v>Frankfurt</v>
      </c>
      <c r="D7" s="36">
        <f>[3]Paulo!$M$48</f>
        <v>3</v>
      </c>
      <c r="E7" s="37">
        <f>[3]Paulo!$N$48</f>
        <v>1</v>
      </c>
      <c r="F7" s="39"/>
      <c r="G7" s="1"/>
      <c r="H7" s="48">
        <f t="shared" si="0"/>
        <v>4</v>
      </c>
      <c r="I7" s="49">
        <f t="shared" si="0"/>
        <v>1</v>
      </c>
      <c r="J7" s="39"/>
      <c r="K7" s="1"/>
      <c r="L7" s="48">
        <f t="shared" si="1"/>
        <v>3</v>
      </c>
      <c r="M7" s="49">
        <f t="shared" si="1"/>
        <v>1</v>
      </c>
      <c r="N7" s="39"/>
      <c r="O7" s="1"/>
      <c r="P7" s="48">
        <f t="shared" ref="P7:Q13" si="2">D7</f>
        <v>3</v>
      </c>
      <c r="Q7" s="49">
        <f t="shared" si="2"/>
        <v>1</v>
      </c>
      <c r="R7" s="39"/>
      <c r="S7" s="1"/>
      <c r="T7" s="36">
        <f>[3]Pitti!$M$48</f>
        <v>3</v>
      </c>
      <c r="U7" s="37">
        <f>[3]Pitti!$N$48</f>
        <v>1</v>
      </c>
      <c r="V7" s="39"/>
    </row>
    <row r="8" spans="1:28" ht="11.25" customHeight="1">
      <c r="A8" s="34" t="str">
        <f>[3]Paulo!$K49</f>
        <v>Freiburg</v>
      </c>
      <c r="B8" s="35" t="str">
        <f>[3]Paulo!$L49</f>
        <v>Wolfsburg</v>
      </c>
      <c r="D8" s="36">
        <f>[3]Paulo!$M$49</f>
        <v>3</v>
      </c>
      <c r="E8" s="37">
        <f>[3]Paulo!$N$49</f>
        <v>1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1</v>
      </c>
      <c r="R8" s="39"/>
      <c r="S8" s="1"/>
      <c r="T8" s="36">
        <f>[3]Pitti!$M$49</f>
        <v>2</v>
      </c>
      <c r="U8" s="37">
        <f>[3]Pitti!$N$49</f>
        <v>1</v>
      </c>
      <c r="V8" s="39"/>
    </row>
    <row r="9" spans="1:28" ht="11.25" customHeight="1">
      <c r="A9" s="34" t="str">
        <f>[3]Paulo!$K50</f>
        <v>Mainz</v>
      </c>
      <c r="B9" s="35" t="str">
        <f>[3]Paulo!$L50</f>
        <v>Köln</v>
      </c>
      <c r="D9" s="36">
        <f>[3]Paulo!$M$50</f>
        <v>1</v>
      </c>
      <c r="E9" s="37">
        <f>[3]Paulo!$N$50</f>
        <v>1</v>
      </c>
      <c r="F9" s="39"/>
      <c r="G9" s="1"/>
      <c r="H9" s="48">
        <f t="shared" si="0"/>
        <v>2</v>
      </c>
      <c r="I9" s="49">
        <f t="shared" si="0"/>
        <v>0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1</v>
      </c>
      <c r="Q9" s="49">
        <f t="shared" si="2"/>
        <v>1</v>
      </c>
      <c r="R9" s="39"/>
      <c r="S9" s="1"/>
      <c r="T9" s="36">
        <f>[3]Pitti!$M$50</f>
        <v>2</v>
      </c>
      <c r="U9" s="37">
        <f>[3]Pitti!$N$50</f>
        <v>1</v>
      </c>
      <c r="V9" s="39"/>
    </row>
    <row r="10" spans="1:28" ht="11.25" customHeight="1">
      <c r="A10" s="34" t="str">
        <f>[3]Paulo!$K51</f>
        <v>Bochum</v>
      </c>
      <c r="B10" s="35" t="str">
        <f>[3]Paulo!$L51</f>
        <v>Hoffenheim</v>
      </c>
      <c r="D10" s="36">
        <f>[3]Paulo!$M$51</f>
        <v>1</v>
      </c>
      <c r="E10" s="37">
        <f>[3]Paulo!$N$51</f>
        <v>3</v>
      </c>
      <c r="F10" s="39"/>
      <c r="G10" s="1"/>
      <c r="H10" s="48">
        <f t="shared" si="0"/>
        <v>1</v>
      </c>
      <c r="I10" s="49">
        <f t="shared" si="0"/>
        <v>1</v>
      </c>
      <c r="J10" s="39"/>
      <c r="K10" s="1"/>
      <c r="L10" s="48">
        <f t="shared" si="1"/>
        <v>2</v>
      </c>
      <c r="M10" s="49">
        <f t="shared" si="1"/>
        <v>2</v>
      </c>
      <c r="N10" s="39"/>
      <c r="O10" s="1"/>
      <c r="P10" s="48">
        <f t="shared" si="2"/>
        <v>1</v>
      </c>
      <c r="Q10" s="49">
        <f t="shared" si="2"/>
        <v>3</v>
      </c>
      <c r="R10" s="39"/>
      <c r="S10" s="1"/>
      <c r="T10" s="36">
        <f>[3]Pitti!$M$51</f>
        <v>2</v>
      </c>
      <c r="U10" s="37">
        <f>[3]Pitti!$N$51</f>
        <v>1</v>
      </c>
      <c r="V10" s="39"/>
    </row>
    <row r="11" spans="1:28" ht="11.25" customHeight="1">
      <c r="A11" s="34" t="str">
        <f>[3]Paulo!$K52</f>
        <v>Augsburg</v>
      </c>
      <c r="B11" s="35" t="str">
        <f>[3]Paulo!$L52</f>
        <v>Bremen</v>
      </c>
      <c r="D11" s="36">
        <f>[3]Paulo!$M$52</f>
        <v>3</v>
      </c>
      <c r="E11" s="37">
        <f>[3]Paulo!$N$52</f>
        <v>1</v>
      </c>
      <c r="F11" s="39"/>
      <c r="G11" s="1"/>
      <c r="H11" s="48">
        <f t="shared" si="0"/>
        <v>2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3</v>
      </c>
      <c r="Q11" s="49">
        <f t="shared" si="2"/>
        <v>1</v>
      </c>
      <c r="R11" s="39"/>
      <c r="S11" s="1"/>
      <c r="T11" s="36">
        <f>[3]Pitti!$M$52</f>
        <v>1</v>
      </c>
      <c r="U11" s="37">
        <f>[3]Pitti!$N$52</f>
        <v>1</v>
      </c>
      <c r="V11" s="39"/>
    </row>
    <row r="12" spans="1:28" ht="11.25" customHeight="1">
      <c r="A12" s="34" t="str">
        <f>[3]Paulo!$K53</f>
        <v>Leverkusen</v>
      </c>
      <c r="B12" s="35" t="str">
        <f>[3]Paulo!$L53</f>
        <v>Stuttgart</v>
      </c>
      <c r="D12" s="36">
        <f>[3]Paulo!$M$53</f>
        <v>3</v>
      </c>
      <c r="E12" s="37">
        <f>[3]Paulo!$N$53</f>
        <v>2</v>
      </c>
      <c r="F12" s="39"/>
      <c r="G12" s="1"/>
      <c r="H12" s="48">
        <f t="shared" si="0"/>
        <v>2</v>
      </c>
      <c r="I12" s="49">
        <f t="shared" si="0"/>
        <v>1</v>
      </c>
      <c r="J12" s="39"/>
      <c r="K12" s="1"/>
      <c r="L12" s="48">
        <f t="shared" si="1"/>
        <v>3</v>
      </c>
      <c r="M12" s="49">
        <f t="shared" si="1"/>
        <v>1</v>
      </c>
      <c r="N12" s="39"/>
      <c r="O12" s="1"/>
      <c r="P12" s="48">
        <f t="shared" si="2"/>
        <v>3</v>
      </c>
      <c r="Q12" s="49">
        <f t="shared" si="2"/>
        <v>2</v>
      </c>
      <c r="R12" s="39"/>
      <c r="S12" s="1"/>
      <c r="T12" s="36">
        <f>[3]Pitti!$M$53</f>
        <v>3</v>
      </c>
      <c r="U12" s="37">
        <f>[3]Pitti!$N$53</f>
        <v>1</v>
      </c>
      <c r="V12" s="39"/>
    </row>
    <row r="13" spans="1:28" ht="11.25" customHeight="1" thickBot="1">
      <c r="A13" s="34" t="str">
        <f>[3]Paulo!$K54</f>
        <v>Darmstadt</v>
      </c>
      <c r="B13" s="35" t="str">
        <f>[3]Paulo!$L54</f>
        <v>Heidenheim</v>
      </c>
      <c r="D13" s="36">
        <f>[3]Paulo!$M$54</f>
        <v>1</v>
      </c>
      <c r="E13" s="37">
        <f>[3]Paulo!$N$54</f>
        <v>2</v>
      </c>
      <c r="F13" s="40"/>
      <c r="G13" s="1"/>
      <c r="H13" s="48">
        <f t="shared" si="0"/>
        <v>1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1</v>
      </c>
      <c r="Q13" s="49">
        <f t="shared" si="2"/>
        <v>2</v>
      </c>
      <c r="R13" s="40"/>
      <c r="S13" s="1"/>
      <c r="T13" s="36">
        <f>[3]Pitti!$M$54</f>
        <v>2</v>
      </c>
      <c r="U13" s="37">
        <f>[3]Pitti!$N$54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Leipzig</v>
      </c>
      <c r="B20" s="35" t="str">
        <f t="shared" si="3"/>
        <v>Dortmund</v>
      </c>
      <c r="D20" s="36">
        <f>[3]Himmelfahrtskommando!$M$46</f>
        <v>3</v>
      </c>
      <c r="E20" s="37">
        <f>[3]Himmelfahrtskommando!$N$46</f>
        <v>1</v>
      </c>
      <c r="F20" s="38"/>
      <c r="G20" s="1"/>
      <c r="H20" s="36">
        <f>'[3]Niemals zu den Bayern'!$M$46</f>
        <v>3</v>
      </c>
      <c r="I20" s="37">
        <f>'[3]Niemals zu den Bayern'!$N$46</f>
        <v>1</v>
      </c>
      <c r="J20" s="38"/>
      <c r="K20" s="1"/>
      <c r="L20" s="36">
        <f>[3]Markus!$M$46</f>
        <v>3</v>
      </c>
      <c r="M20" s="37">
        <f>[3]Markus!$N$46</f>
        <v>1</v>
      </c>
      <c r="N20" s="38"/>
      <c r="O20" s="1"/>
      <c r="P20" s="36">
        <f>[3]Rainer!$M$46</f>
        <v>2</v>
      </c>
      <c r="Q20" s="37">
        <f>[3]Rainer!$N$46</f>
        <v>2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M'gladbach</v>
      </c>
      <c r="B21" s="35" t="str">
        <f t="shared" si="3"/>
        <v>Union Berlin</v>
      </c>
      <c r="D21" s="36">
        <f>[3]Himmelfahrtskommando!$M$47</f>
        <v>2</v>
      </c>
      <c r="E21" s="37">
        <f>[3]Himmelfahrtskommando!$N$47</f>
        <v>1</v>
      </c>
      <c r="F21" s="39"/>
      <c r="G21" s="1"/>
      <c r="H21" s="36">
        <f>'[3]Niemals zu den Bayern'!$M$47</f>
        <v>2</v>
      </c>
      <c r="I21" s="37">
        <f>'[3]Niemals zu den Bayern'!$N$47</f>
        <v>1</v>
      </c>
      <c r="J21" s="39"/>
      <c r="K21" s="1"/>
      <c r="L21" s="36">
        <f>[3]Markus!$M$47</f>
        <v>2</v>
      </c>
      <c r="M21" s="37">
        <f>[3]Markus!$N$47</f>
        <v>1</v>
      </c>
      <c r="N21" s="39"/>
      <c r="O21" s="1"/>
      <c r="P21" s="36">
        <f>[3]Rainer!$M$47</f>
        <v>3</v>
      </c>
      <c r="Q21" s="37">
        <f>[3]Rainer!$N$47</f>
        <v>1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München</v>
      </c>
      <c r="B22" s="35" t="str">
        <f t="shared" si="3"/>
        <v>Frankfurt</v>
      </c>
      <c r="D22" s="36">
        <f>[3]Himmelfahrtskommando!$M$48</f>
        <v>3</v>
      </c>
      <c r="E22" s="37">
        <f>[3]Himmelfahrtskommando!$N$48</f>
        <v>1</v>
      </c>
      <c r="F22" s="39"/>
      <c r="G22" s="1"/>
      <c r="H22" s="36">
        <f>'[3]Niemals zu den Bayern'!$M$48</f>
        <v>3</v>
      </c>
      <c r="I22" s="37">
        <f>'[3]Niemals zu den Bayern'!$N$48</f>
        <v>1</v>
      </c>
      <c r="J22" s="39"/>
      <c r="K22" s="1"/>
      <c r="L22" s="36">
        <f>[3]Markus!$M$48</f>
        <v>3</v>
      </c>
      <c r="M22" s="37">
        <f>[3]Markus!$N$48</f>
        <v>1</v>
      </c>
      <c r="N22" s="39"/>
      <c r="O22" s="1"/>
      <c r="P22" s="36">
        <f>[3]Rainer!$M$48</f>
        <v>4</v>
      </c>
      <c r="Q22" s="37">
        <f>[3]Rainer!$N$48</f>
        <v>1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Freiburg</v>
      </c>
      <c r="B23" s="35" t="str">
        <f t="shared" si="3"/>
        <v>Wolfsburg</v>
      </c>
      <c r="D23" s="36">
        <f>[3]Himmelfahrtskommando!$M$49</f>
        <v>2</v>
      </c>
      <c r="E23" s="37">
        <f>[3]Himmelfahrtskommando!$N$49</f>
        <v>1</v>
      </c>
      <c r="F23" s="39"/>
      <c r="G23" s="1"/>
      <c r="H23" s="36">
        <f>'[3]Niemals zu den Bayern'!$M$49</f>
        <v>2</v>
      </c>
      <c r="I23" s="37">
        <f>'[3]Niemals zu den Bayern'!$N$49</f>
        <v>1</v>
      </c>
      <c r="J23" s="39"/>
      <c r="K23" s="1"/>
      <c r="L23" s="36">
        <f>[3]Markus!$M$49</f>
        <v>2</v>
      </c>
      <c r="M23" s="37">
        <f>[3]Markus!$N$49</f>
        <v>1</v>
      </c>
      <c r="N23" s="39"/>
      <c r="O23" s="1"/>
      <c r="P23" s="36">
        <f>[3]Rainer!$M$49</f>
        <v>2</v>
      </c>
      <c r="Q23" s="37">
        <f>[3]Rainer!$N$49</f>
        <v>1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Mainz</v>
      </c>
      <c r="B24" s="35" t="str">
        <f t="shared" si="3"/>
        <v>Köln</v>
      </c>
      <c r="D24" s="36">
        <f>[3]Himmelfahrtskommando!$M$50</f>
        <v>2</v>
      </c>
      <c r="E24" s="37">
        <f>[3]Himmelfahrtskommando!$N$50</f>
        <v>1</v>
      </c>
      <c r="F24" s="39"/>
      <c r="G24" s="1"/>
      <c r="H24" s="36">
        <f>'[3]Niemals zu den Bayern'!$M$50</f>
        <v>2</v>
      </c>
      <c r="I24" s="37">
        <f>'[3]Niemals zu den Bayern'!$N$50</f>
        <v>1</v>
      </c>
      <c r="J24" s="39"/>
      <c r="K24" s="1"/>
      <c r="L24" s="36">
        <f>[3]Markus!$M$50</f>
        <v>1</v>
      </c>
      <c r="M24" s="37">
        <f>[3]Markus!$N$50</f>
        <v>1</v>
      </c>
      <c r="N24" s="39"/>
      <c r="O24" s="1"/>
      <c r="P24" s="36">
        <f>[3]Rainer!$M$50</f>
        <v>2</v>
      </c>
      <c r="Q24" s="37">
        <f>[3]Rainer!$N$50</f>
        <v>0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Bochum</v>
      </c>
      <c r="B25" s="35" t="str">
        <f t="shared" si="3"/>
        <v>Hoffenheim</v>
      </c>
      <c r="D25" s="36">
        <f>[3]Himmelfahrtskommando!$M$51</f>
        <v>2</v>
      </c>
      <c r="E25" s="37">
        <f>[3]Himmelfahrtskommando!$N$51</f>
        <v>1</v>
      </c>
      <c r="F25" s="39"/>
      <c r="G25" s="1"/>
      <c r="H25" s="36">
        <f>'[3]Niemals zu den Bayern'!$M$51</f>
        <v>2</v>
      </c>
      <c r="I25" s="37">
        <f>'[3]Niemals zu den Bayern'!$N$51</f>
        <v>1</v>
      </c>
      <c r="J25" s="39"/>
      <c r="K25" s="1"/>
      <c r="L25" s="36">
        <f>[3]Markus!$M$51</f>
        <v>2</v>
      </c>
      <c r="M25" s="37">
        <f>[3]Markus!$N$51</f>
        <v>1</v>
      </c>
      <c r="N25" s="39"/>
      <c r="O25" s="1"/>
      <c r="P25" s="36">
        <f>[3]Rainer!$M$51</f>
        <v>1</v>
      </c>
      <c r="Q25" s="37">
        <f>[3]Rainer!$N$51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Augsburg</v>
      </c>
      <c r="B26" s="35" t="str">
        <f t="shared" si="3"/>
        <v>Bremen</v>
      </c>
      <c r="D26" s="36">
        <f>[3]Himmelfahrtskommando!$M$52</f>
        <v>1</v>
      </c>
      <c r="E26" s="37">
        <f>[3]Himmelfahrtskommando!$N$52</f>
        <v>1</v>
      </c>
      <c r="F26" s="39"/>
      <c r="G26" s="1"/>
      <c r="H26" s="36">
        <f>'[3]Niemals zu den Bayern'!$M$52</f>
        <v>1</v>
      </c>
      <c r="I26" s="37">
        <f>'[3]Niemals zu den Bayern'!$N$52</f>
        <v>1</v>
      </c>
      <c r="J26" s="39"/>
      <c r="K26" s="1"/>
      <c r="L26" s="36">
        <f>[3]Markus!$M$52</f>
        <v>1</v>
      </c>
      <c r="M26" s="37">
        <f>[3]Markus!$N$52</f>
        <v>1</v>
      </c>
      <c r="N26" s="39"/>
      <c r="O26" s="1"/>
      <c r="P26" s="36">
        <f>[3]Rainer!$M$52</f>
        <v>2</v>
      </c>
      <c r="Q26" s="37">
        <f>[3]Rainer!$N$52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Leverkusen</v>
      </c>
      <c r="B27" s="35" t="str">
        <f t="shared" si="3"/>
        <v>Stuttgart</v>
      </c>
      <c r="D27" s="36">
        <f>[3]Himmelfahrtskommando!$M$53</f>
        <v>3</v>
      </c>
      <c r="E27" s="37">
        <f>[3]Himmelfahrtskommando!$N$53</f>
        <v>1</v>
      </c>
      <c r="F27" s="39"/>
      <c r="G27" s="1"/>
      <c r="H27" s="36">
        <f>'[3]Niemals zu den Bayern'!$M$53</f>
        <v>3</v>
      </c>
      <c r="I27" s="37">
        <f>'[3]Niemals zu den Bayern'!$N$53</f>
        <v>1</v>
      </c>
      <c r="J27" s="39"/>
      <c r="K27" s="1"/>
      <c r="L27" s="36">
        <f>[3]Markus!$M$53</f>
        <v>2</v>
      </c>
      <c r="M27" s="37">
        <f>[3]Markus!$N$53</f>
        <v>1</v>
      </c>
      <c r="N27" s="39"/>
      <c r="O27" s="1"/>
      <c r="P27" s="36">
        <f>[3]Rainer!$M$53</f>
        <v>2</v>
      </c>
      <c r="Q27" s="37">
        <f>[3]Rainer!$N$53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Darmstadt</v>
      </c>
      <c r="B28" s="35" t="str">
        <f t="shared" si="3"/>
        <v>Heidenheim</v>
      </c>
      <c r="D28" s="36">
        <f>[3]Himmelfahrtskommando!$M$54</f>
        <v>2</v>
      </c>
      <c r="E28" s="37">
        <f>[3]Himmelfahrtskommando!$N$54</f>
        <v>1</v>
      </c>
      <c r="F28" s="40"/>
      <c r="G28" s="1"/>
      <c r="H28" s="36">
        <f>'[3]Niemals zu den Bayern'!$M$54</f>
        <v>2</v>
      </c>
      <c r="I28" s="37">
        <f>'[3]Niemals zu den Bayern'!$N$54</f>
        <v>1</v>
      </c>
      <c r="J28" s="40"/>
      <c r="K28" s="1"/>
      <c r="L28" s="36">
        <f>[3]Markus!$M$54</f>
        <v>2</v>
      </c>
      <c r="M28" s="37">
        <f>[3]Markus!$N$54</f>
        <v>1</v>
      </c>
      <c r="N28" s="40"/>
      <c r="O28" s="1"/>
      <c r="P28" s="36">
        <f>[3]Rainer!$M$54</f>
        <v>1</v>
      </c>
      <c r="Q28" s="37">
        <f>[3]Rainer!$N$54</f>
        <v>1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Leipzig</v>
      </c>
      <c r="B35" s="35" t="str">
        <f t="shared" si="4"/>
        <v>Dortmund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M'gladbach</v>
      </c>
      <c r="B36" s="35" t="str">
        <f t="shared" si="4"/>
        <v>Union Berlin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München</v>
      </c>
      <c r="B37" s="35" t="str">
        <f t="shared" si="4"/>
        <v>Frankfurt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Freiburg</v>
      </c>
      <c r="B38" s="35" t="str">
        <f t="shared" si="4"/>
        <v>Wolfsburg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Mainz</v>
      </c>
      <c r="B39" s="35" t="str">
        <f t="shared" si="4"/>
        <v>Köln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Bochum</v>
      </c>
      <c r="B40" s="35" t="str">
        <f t="shared" si="4"/>
        <v>Hoffenheim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Augsburg</v>
      </c>
      <c r="B41" s="35" t="str">
        <f t="shared" si="4"/>
        <v>Bremen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Leverkusen</v>
      </c>
      <c r="B42" s="35" t="str">
        <f t="shared" si="4"/>
        <v>Stuttgart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Darmstadt</v>
      </c>
      <c r="B43" s="35" t="str">
        <f t="shared" si="4"/>
        <v>Heidenheim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Leipzig</v>
      </c>
      <c r="B54" s="72" t="str">
        <f t="shared" si="5"/>
        <v>Dortmund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M'gladbach</v>
      </c>
      <c r="B55" s="72" t="str">
        <f t="shared" si="5"/>
        <v>Union Berlin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München</v>
      </c>
      <c r="B56" s="72" t="str">
        <f t="shared" si="5"/>
        <v>Frankfurt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Freiburg</v>
      </c>
      <c r="B57" s="72" t="str">
        <f t="shared" si="5"/>
        <v>Wolfsburg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Mainz</v>
      </c>
      <c r="B58" s="72" t="str">
        <f t="shared" si="5"/>
        <v>Köln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Bochum</v>
      </c>
      <c r="B59" s="72" t="str">
        <f t="shared" si="5"/>
        <v>Hoffenheim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Augsburg</v>
      </c>
      <c r="B60" s="72" t="str">
        <f t="shared" si="5"/>
        <v>Bremen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Leverkusen</v>
      </c>
      <c r="B61" s="72" t="str">
        <f t="shared" si="5"/>
        <v>Stuttgart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Darmstadt</v>
      </c>
      <c r="B62" s="72" t="str">
        <f t="shared" si="5"/>
        <v>Heidenheim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[3]Paulo!$A57</f>
        <v>Stuttgart</v>
      </c>
      <c r="B5" s="35" t="str">
        <f>[3]Paulo!$B57</f>
        <v>München</v>
      </c>
      <c r="D5" s="36">
        <f>[3]Paulo!$C$57</f>
        <v>2</v>
      </c>
      <c r="E5" s="37">
        <f>[3]Paulo!$D$57</f>
        <v>2</v>
      </c>
      <c r="F5" s="38"/>
      <c r="G5" s="1"/>
      <c r="H5" s="48">
        <f>D5</f>
        <v>2</v>
      </c>
      <c r="I5" s="49">
        <f>E5</f>
        <v>2</v>
      </c>
      <c r="J5" s="38"/>
      <c r="K5" s="1"/>
      <c r="L5" s="48">
        <f>ROUND((D5+T5+L20+P20)/4,0)</f>
        <v>2</v>
      </c>
      <c r="M5" s="49">
        <f>ROUND((E5+U5+M20+Q20)/4,0)</f>
        <v>2</v>
      </c>
      <c r="N5" s="38"/>
      <c r="O5" s="1"/>
      <c r="P5" s="48">
        <f>T5</f>
        <v>1</v>
      </c>
      <c r="Q5" s="49">
        <f>U5</f>
        <v>2</v>
      </c>
      <c r="R5" s="38"/>
      <c r="S5" s="1"/>
      <c r="T5" s="36">
        <f>[3]Pitti!$C$57</f>
        <v>1</v>
      </c>
      <c r="U5" s="37">
        <f>[3]Pitti!$D$57</f>
        <v>2</v>
      </c>
      <c r="V5" s="38"/>
    </row>
    <row r="6" spans="1:28" ht="11.25" customHeight="1">
      <c r="A6" s="34" t="str">
        <f>[3]Paulo!$A58</f>
        <v>Hoffenheim</v>
      </c>
      <c r="B6" s="35" t="str">
        <f>[3]Paulo!$B58</f>
        <v>Leipzig</v>
      </c>
      <c r="D6" s="36">
        <f>[3]Paulo!$C$58</f>
        <v>1</v>
      </c>
      <c r="E6" s="37">
        <f>[3]Paulo!$D$58</f>
        <v>3</v>
      </c>
      <c r="F6" s="39"/>
      <c r="G6" s="1"/>
      <c r="H6" s="48">
        <f t="shared" ref="H6:I13" si="0">D6</f>
        <v>1</v>
      </c>
      <c r="I6" s="49">
        <f t="shared" si="0"/>
        <v>3</v>
      </c>
      <c r="J6" s="39"/>
      <c r="K6" s="1"/>
      <c r="L6" s="48">
        <f t="shared" ref="L6:M13" si="1">ROUND((D6+T6+L21+P21)/4,0)</f>
        <v>1</v>
      </c>
      <c r="M6" s="49">
        <f t="shared" si="1"/>
        <v>3</v>
      </c>
      <c r="N6" s="39"/>
      <c r="O6" s="1"/>
      <c r="P6" s="48">
        <f t="shared" ref="P6:Q13" si="2">T6</f>
        <v>1</v>
      </c>
      <c r="Q6" s="49">
        <f t="shared" si="2"/>
        <v>2</v>
      </c>
      <c r="R6" s="39"/>
      <c r="S6" s="1"/>
      <c r="T6" s="36">
        <f>[3]Pitti!$C$58</f>
        <v>1</v>
      </c>
      <c r="U6" s="37">
        <f>[3]Pitti!$D$58</f>
        <v>2</v>
      </c>
      <c r="V6" s="39"/>
    </row>
    <row r="7" spans="1:28" ht="11.25" customHeight="1">
      <c r="A7" s="34" t="str">
        <f>[3]Paulo!$A59</f>
        <v>Köln</v>
      </c>
      <c r="B7" s="35" t="str">
        <f>[3]Paulo!$B59</f>
        <v>Freiburg</v>
      </c>
      <c r="D7" s="36">
        <f>[3]Paulo!$C$59</f>
        <v>1</v>
      </c>
      <c r="E7" s="37">
        <f>[3]Paulo!$D$59</f>
        <v>2</v>
      </c>
      <c r="F7" s="39"/>
      <c r="G7" s="1"/>
      <c r="H7" s="48">
        <f t="shared" si="0"/>
        <v>1</v>
      </c>
      <c r="I7" s="49">
        <f t="shared" si="0"/>
        <v>2</v>
      </c>
      <c r="J7" s="39"/>
      <c r="K7" s="1"/>
      <c r="L7" s="48">
        <f t="shared" si="1"/>
        <v>1</v>
      </c>
      <c r="M7" s="49">
        <f t="shared" si="1"/>
        <v>2</v>
      </c>
      <c r="N7" s="39"/>
      <c r="O7" s="1"/>
      <c r="P7" s="48">
        <f t="shared" si="2"/>
        <v>2</v>
      </c>
      <c r="Q7" s="49">
        <f t="shared" si="2"/>
        <v>1</v>
      </c>
      <c r="R7" s="39"/>
      <c r="S7" s="1"/>
      <c r="T7" s="36">
        <f>[3]Pitti!$C$59</f>
        <v>2</v>
      </c>
      <c r="U7" s="37">
        <f>[3]Pitti!$D$59</f>
        <v>1</v>
      </c>
      <c r="V7" s="39"/>
    </row>
    <row r="8" spans="1:28" ht="11.25" customHeight="1">
      <c r="A8" s="34" t="str">
        <f>[3]Paulo!$A60</f>
        <v>Frankfurt</v>
      </c>
      <c r="B8" s="35" t="str">
        <f>[3]Paulo!$B60</f>
        <v>Leverkusen</v>
      </c>
      <c r="D8" s="36">
        <f>[3]Paulo!$C$60</f>
        <v>1</v>
      </c>
      <c r="E8" s="37">
        <f>[3]Paulo!$D$60</f>
        <v>2</v>
      </c>
      <c r="F8" s="39"/>
      <c r="G8" s="1"/>
      <c r="H8" s="48">
        <f t="shared" si="0"/>
        <v>1</v>
      </c>
      <c r="I8" s="49">
        <f t="shared" si="0"/>
        <v>2</v>
      </c>
      <c r="J8" s="39"/>
      <c r="K8" s="1"/>
      <c r="L8" s="48">
        <f t="shared" si="1"/>
        <v>1</v>
      </c>
      <c r="M8" s="49">
        <f t="shared" si="1"/>
        <v>3</v>
      </c>
      <c r="N8" s="39"/>
      <c r="O8" s="1"/>
      <c r="P8" s="48">
        <f t="shared" si="2"/>
        <v>1</v>
      </c>
      <c r="Q8" s="49">
        <f t="shared" si="2"/>
        <v>3</v>
      </c>
      <c r="R8" s="39"/>
      <c r="S8" s="1"/>
      <c r="T8" s="36">
        <f>[3]Pitti!$C$60</f>
        <v>1</v>
      </c>
      <c r="U8" s="37">
        <f>[3]Pitti!$D$60</f>
        <v>3</v>
      </c>
      <c r="V8" s="39"/>
    </row>
    <row r="9" spans="1:28" ht="11.25" customHeight="1">
      <c r="A9" s="34" t="str">
        <f>[3]Paulo!$A61</f>
        <v>Heidenheim</v>
      </c>
      <c r="B9" s="35" t="str">
        <f>[3]Paulo!$B61</f>
        <v>Mainz</v>
      </c>
      <c r="D9" s="36">
        <f>[3]Paulo!$C$61</f>
        <v>3</v>
      </c>
      <c r="E9" s="37">
        <f>[3]Paulo!$D$61</f>
        <v>1</v>
      </c>
      <c r="F9" s="39"/>
      <c r="G9" s="1"/>
      <c r="H9" s="48">
        <f t="shared" si="0"/>
        <v>3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1</v>
      </c>
      <c r="Q9" s="49">
        <f t="shared" si="2"/>
        <v>1</v>
      </c>
      <c r="R9" s="39"/>
      <c r="S9" s="1"/>
      <c r="T9" s="36">
        <f>[3]Pitti!$C$61</f>
        <v>1</v>
      </c>
      <c r="U9" s="37">
        <f>[3]Pitti!$D$61</f>
        <v>1</v>
      </c>
      <c r="V9" s="39"/>
    </row>
    <row r="10" spans="1:28" ht="11.25" customHeight="1">
      <c r="A10" s="34" t="str">
        <f>[3]Paulo!$A62</f>
        <v>Bremen</v>
      </c>
      <c r="B10" s="35" t="str">
        <f>[3]Paulo!$B62</f>
        <v>M'gladbach</v>
      </c>
      <c r="D10" s="36">
        <f>[3]Paulo!$C$62</f>
        <v>2</v>
      </c>
      <c r="E10" s="37">
        <f>[3]Paulo!$D$62</f>
        <v>0</v>
      </c>
      <c r="F10" s="39"/>
      <c r="G10" s="1"/>
      <c r="H10" s="48">
        <f t="shared" si="0"/>
        <v>2</v>
      </c>
      <c r="I10" s="49">
        <f t="shared" si="0"/>
        <v>0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1</v>
      </c>
      <c r="R10" s="39"/>
      <c r="S10" s="1"/>
      <c r="T10" s="36">
        <f>[3]Pitti!$C$62</f>
        <v>2</v>
      </c>
      <c r="U10" s="37">
        <f>[3]Pitti!$D$62</f>
        <v>1</v>
      </c>
      <c r="V10" s="39"/>
    </row>
    <row r="11" spans="1:28" ht="11.25" customHeight="1">
      <c r="A11" s="34" t="str">
        <f>[3]Paulo!$A63</f>
        <v>Union Berlin</v>
      </c>
      <c r="B11" s="35" t="str">
        <f>[3]Paulo!$B63</f>
        <v>Bochum</v>
      </c>
      <c r="D11" s="36">
        <f>[3]Paulo!$C$63</f>
        <v>2</v>
      </c>
      <c r="E11" s="37">
        <f>[3]Paulo!$D$63</f>
        <v>1</v>
      </c>
      <c r="F11" s="39"/>
      <c r="G11" s="1"/>
      <c r="H11" s="48">
        <f t="shared" si="0"/>
        <v>2</v>
      </c>
      <c r="I11" s="49">
        <f t="shared" si="0"/>
        <v>1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2</v>
      </c>
      <c r="Q11" s="49">
        <f t="shared" si="2"/>
        <v>1</v>
      </c>
      <c r="R11" s="39"/>
      <c r="S11" s="1"/>
      <c r="T11" s="36">
        <f>[3]Pitti!$C$63</f>
        <v>2</v>
      </c>
      <c r="U11" s="37">
        <f>[3]Pitti!$D$63</f>
        <v>1</v>
      </c>
      <c r="V11" s="39"/>
    </row>
    <row r="12" spans="1:28" ht="11.25" customHeight="1">
      <c r="A12" s="34" t="str">
        <f>[3]Paulo!$A64</f>
        <v>Dortmund</v>
      </c>
      <c r="B12" s="35" t="str">
        <f>[3]Paulo!$B64</f>
        <v>Augsburg</v>
      </c>
      <c r="D12" s="36">
        <f>[3]Paulo!$C$64</f>
        <v>2</v>
      </c>
      <c r="E12" s="37">
        <f>[3]Paulo!$D$64</f>
        <v>1</v>
      </c>
      <c r="F12" s="39"/>
      <c r="G12" s="1"/>
      <c r="H12" s="48">
        <f t="shared" si="0"/>
        <v>2</v>
      </c>
      <c r="I12" s="49">
        <f t="shared" si="0"/>
        <v>1</v>
      </c>
      <c r="J12" s="39"/>
      <c r="K12" s="1"/>
      <c r="L12" s="48">
        <f t="shared" si="1"/>
        <v>2</v>
      </c>
      <c r="M12" s="49">
        <f t="shared" si="1"/>
        <v>1</v>
      </c>
      <c r="N12" s="39"/>
      <c r="O12" s="1"/>
      <c r="P12" s="48">
        <f t="shared" si="2"/>
        <v>2</v>
      </c>
      <c r="Q12" s="49">
        <f t="shared" si="2"/>
        <v>0</v>
      </c>
      <c r="R12" s="39"/>
      <c r="S12" s="1"/>
      <c r="T12" s="36">
        <f>[3]Pitti!$C$64</f>
        <v>2</v>
      </c>
      <c r="U12" s="37">
        <f>[3]Pitti!$D$64</f>
        <v>0</v>
      </c>
      <c r="V12" s="39"/>
    </row>
    <row r="13" spans="1:28" ht="11.25" customHeight="1" thickBot="1">
      <c r="A13" s="34" t="str">
        <f>[3]Paulo!$A65</f>
        <v>Wolfsburg</v>
      </c>
      <c r="B13" s="35" t="str">
        <f>[3]Paulo!$B65</f>
        <v>Darmstadt</v>
      </c>
      <c r="D13" s="36">
        <f>[3]Paulo!$C$65</f>
        <v>3</v>
      </c>
      <c r="E13" s="37">
        <f>[3]Paulo!$D$65</f>
        <v>0</v>
      </c>
      <c r="F13" s="40"/>
      <c r="G13" s="1"/>
      <c r="H13" s="48">
        <f t="shared" si="0"/>
        <v>3</v>
      </c>
      <c r="I13" s="49">
        <f t="shared" si="0"/>
        <v>0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2</v>
      </c>
      <c r="Q13" s="49">
        <f t="shared" si="2"/>
        <v>1</v>
      </c>
      <c r="R13" s="40"/>
      <c r="S13" s="1"/>
      <c r="T13" s="36">
        <f>[3]Pitti!$C$65</f>
        <v>2</v>
      </c>
      <c r="U13" s="37">
        <f>[3]Pitti!$D$65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Stuttgart</v>
      </c>
      <c r="B20" s="35" t="str">
        <f t="shared" si="3"/>
        <v>München</v>
      </c>
      <c r="D20" s="36">
        <f>[3]Himmelfahrtskommando!$C$57</f>
        <v>1</v>
      </c>
      <c r="E20" s="37">
        <f>[3]Himmelfahrtskommando!$D$57</f>
        <v>2</v>
      </c>
      <c r="F20" s="38"/>
      <c r="G20" s="1"/>
      <c r="H20" s="36">
        <f>'[3]Niemals zu den Bayern'!$C$57</f>
        <v>1</v>
      </c>
      <c r="I20" s="37">
        <f>'[3]Niemals zu den Bayern'!$D$57</f>
        <v>2</v>
      </c>
      <c r="J20" s="38"/>
      <c r="K20" s="1"/>
      <c r="L20" s="36">
        <f>[3]Markus!$C$57</f>
        <v>1</v>
      </c>
      <c r="M20" s="37">
        <f>[3]Markus!$D$57</f>
        <v>2</v>
      </c>
      <c r="N20" s="38"/>
      <c r="O20" s="1"/>
      <c r="P20" s="36">
        <f>[3]Rainer!$C$57</f>
        <v>2</v>
      </c>
      <c r="Q20" s="37">
        <f>[3]Rainer!$D$57</f>
        <v>2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Hoffenheim</v>
      </c>
      <c r="B21" s="35" t="str">
        <f t="shared" si="3"/>
        <v>Leipzig</v>
      </c>
      <c r="D21" s="36">
        <f>[3]Himmelfahrtskommando!$C$58</f>
        <v>1</v>
      </c>
      <c r="E21" s="37">
        <f>[3]Himmelfahrtskommando!$D$58</f>
        <v>2</v>
      </c>
      <c r="F21" s="39"/>
      <c r="G21" s="1"/>
      <c r="H21" s="36">
        <f>'[3]Niemals zu den Bayern'!$C$58</f>
        <v>1</v>
      </c>
      <c r="I21" s="37">
        <f>'[3]Niemals zu den Bayern'!$D$58</f>
        <v>2</v>
      </c>
      <c r="J21" s="39"/>
      <c r="K21" s="1"/>
      <c r="L21" s="36">
        <f>[3]Markus!$C$58</f>
        <v>1</v>
      </c>
      <c r="M21" s="37">
        <f>[3]Markus!$D$58</f>
        <v>2</v>
      </c>
      <c r="N21" s="39"/>
      <c r="O21" s="1"/>
      <c r="P21" s="36">
        <f>[3]Rainer!$C$58</f>
        <v>1</v>
      </c>
      <c r="Q21" s="37">
        <f>[3]Rainer!$D$58</f>
        <v>3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Köln</v>
      </c>
      <c r="B22" s="35" t="str">
        <f t="shared" si="3"/>
        <v>Freiburg</v>
      </c>
      <c r="D22" s="36">
        <f>[3]Himmelfahrtskommando!$C$59</f>
        <v>2</v>
      </c>
      <c r="E22" s="37">
        <f>[3]Himmelfahrtskommando!$D$59</f>
        <v>1</v>
      </c>
      <c r="F22" s="39"/>
      <c r="G22" s="1"/>
      <c r="H22" s="36">
        <f>'[3]Niemals zu den Bayern'!$C$59</f>
        <v>2</v>
      </c>
      <c r="I22" s="37">
        <f>'[3]Niemals zu den Bayern'!$D$59</f>
        <v>1</v>
      </c>
      <c r="J22" s="39"/>
      <c r="K22" s="1"/>
      <c r="L22" s="36">
        <f>[3]Markus!$C$59</f>
        <v>1</v>
      </c>
      <c r="M22" s="37">
        <f>[3]Markus!$D$59</f>
        <v>1</v>
      </c>
      <c r="N22" s="39"/>
      <c r="O22" s="1"/>
      <c r="P22" s="36">
        <f>[3]Rainer!$C$59</f>
        <v>1</v>
      </c>
      <c r="Q22" s="37">
        <f>[3]Rainer!$D$59</f>
        <v>2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Frankfurt</v>
      </c>
      <c r="B23" s="35" t="str">
        <f t="shared" si="3"/>
        <v>Leverkusen</v>
      </c>
      <c r="D23" s="36">
        <f>[3]Himmelfahrtskommando!$C$60</f>
        <v>1</v>
      </c>
      <c r="E23" s="37">
        <f>[3]Himmelfahrtskommando!$D$60</f>
        <v>3</v>
      </c>
      <c r="F23" s="39"/>
      <c r="G23" s="1"/>
      <c r="H23" s="36">
        <f>'[3]Niemals zu den Bayern'!$C$60</f>
        <v>1</v>
      </c>
      <c r="I23" s="37">
        <f>'[3]Niemals zu den Bayern'!$D$60</f>
        <v>3</v>
      </c>
      <c r="J23" s="39"/>
      <c r="K23" s="1"/>
      <c r="L23" s="36">
        <f>[3]Markus!$C$60</f>
        <v>1</v>
      </c>
      <c r="M23" s="37">
        <f>[3]Markus!$D$60</f>
        <v>2</v>
      </c>
      <c r="N23" s="39"/>
      <c r="O23" s="1"/>
      <c r="P23" s="36">
        <f>[3]Rainer!$C$60</f>
        <v>1</v>
      </c>
      <c r="Q23" s="37">
        <f>[3]Rainer!$D$60</f>
        <v>3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Heidenheim</v>
      </c>
      <c r="B24" s="35" t="str">
        <f t="shared" si="3"/>
        <v>Mainz</v>
      </c>
      <c r="D24" s="36">
        <f>[3]Himmelfahrtskommando!$C$61</f>
        <v>1</v>
      </c>
      <c r="E24" s="37">
        <f>[3]Himmelfahrtskommando!$D$61</f>
        <v>1</v>
      </c>
      <c r="F24" s="39"/>
      <c r="G24" s="1"/>
      <c r="H24" s="36">
        <f>'[3]Niemals zu den Bayern'!$C$61</f>
        <v>1</v>
      </c>
      <c r="I24" s="37">
        <f>'[3]Niemals zu den Bayern'!$D$61</f>
        <v>1</v>
      </c>
      <c r="J24" s="39"/>
      <c r="K24" s="1"/>
      <c r="L24" s="36">
        <f>[3]Markus!$C$61</f>
        <v>1</v>
      </c>
      <c r="M24" s="37">
        <f>[3]Markus!$D$61</f>
        <v>1</v>
      </c>
      <c r="N24" s="39"/>
      <c r="O24" s="1"/>
      <c r="P24" s="36">
        <f>[3]Rainer!$C$61</f>
        <v>1</v>
      </c>
      <c r="Q24" s="37">
        <f>[3]Rainer!$D$61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Bremen</v>
      </c>
      <c r="B25" s="35" t="str">
        <f t="shared" si="3"/>
        <v>M'gladbach</v>
      </c>
      <c r="D25" s="36">
        <f>[3]Himmelfahrtskommando!$C$62</f>
        <v>2</v>
      </c>
      <c r="E25" s="37">
        <f>[3]Himmelfahrtskommando!$D$62</f>
        <v>1</v>
      </c>
      <c r="F25" s="39"/>
      <c r="G25" s="1"/>
      <c r="H25" s="36">
        <f>'[3]Niemals zu den Bayern'!$C$62</f>
        <v>2</v>
      </c>
      <c r="I25" s="37">
        <f>'[3]Niemals zu den Bayern'!$D$62</f>
        <v>1</v>
      </c>
      <c r="J25" s="39"/>
      <c r="K25" s="1"/>
      <c r="L25" s="36">
        <f>[3]Markus!$C$62</f>
        <v>2</v>
      </c>
      <c r="M25" s="37">
        <f>[3]Markus!$D$62</f>
        <v>1</v>
      </c>
      <c r="N25" s="39"/>
      <c r="O25" s="1"/>
      <c r="P25" s="36">
        <f>[3]Rainer!$C$62</f>
        <v>1</v>
      </c>
      <c r="Q25" s="37">
        <f>[3]Rainer!$D$62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Union Berlin</v>
      </c>
      <c r="B26" s="35" t="str">
        <f t="shared" si="3"/>
        <v>Bochum</v>
      </c>
      <c r="D26" s="36">
        <f>[3]Himmelfahrtskommando!$C$63</f>
        <v>2</v>
      </c>
      <c r="E26" s="37">
        <f>[3]Himmelfahrtskommando!$D$63</f>
        <v>1</v>
      </c>
      <c r="F26" s="39"/>
      <c r="G26" s="1"/>
      <c r="H26" s="36">
        <f>'[3]Niemals zu den Bayern'!$C$63</f>
        <v>2</v>
      </c>
      <c r="I26" s="37">
        <f>'[3]Niemals zu den Bayern'!$D$63</f>
        <v>1</v>
      </c>
      <c r="J26" s="39"/>
      <c r="K26" s="1"/>
      <c r="L26" s="36">
        <f>[3]Markus!$C$63</f>
        <v>2</v>
      </c>
      <c r="M26" s="37">
        <f>[3]Markus!$D$63</f>
        <v>1</v>
      </c>
      <c r="N26" s="39"/>
      <c r="O26" s="1"/>
      <c r="P26" s="36">
        <f>[3]Rainer!$C$63</f>
        <v>2</v>
      </c>
      <c r="Q26" s="37">
        <f>[3]Rainer!$D$63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Dortmund</v>
      </c>
      <c r="B27" s="35" t="str">
        <f t="shared" si="3"/>
        <v>Augsburg</v>
      </c>
      <c r="D27" s="36">
        <f>[3]Himmelfahrtskommando!$C$64</f>
        <v>2</v>
      </c>
      <c r="E27" s="37">
        <f>[3]Himmelfahrtskommando!$D$64</f>
        <v>0</v>
      </c>
      <c r="F27" s="39"/>
      <c r="G27" s="1"/>
      <c r="H27" s="36">
        <f>'[3]Niemals zu den Bayern'!$C$64</f>
        <v>2</v>
      </c>
      <c r="I27" s="37">
        <f>'[3]Niemals zu den Bayern'!$D$64</f>
        <v>0</v>
      </c>
      <c r="J27" s="39"/>
      <c r="K27" s="1"/>
      <c r="L27" s="36">
        <f>[3]Markus!$C$64</f>
        <v>2</v>
      </c>
      <c r="M27" s="37">
        <f>[3]Markus!$D$64</f>
        <v>1</v>
      </c>
      <c r="N27" s="39"/>
      <c r="O27" s="1"/>
      <c r="P27" s="36">
        <f>[3]Rainer!$C$64</f>
        <v>3</v>
      </c>
      <c r="Q27" s="37">
        <f>[3]Rainer!$D$64</f>
        <v>0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Wolfsburg</v>
      </c>
      <c r="B28" s="35" t="str">
        <f t="shared" si="3"/>
        <v>Darmstadt</v>
      </c>
      <c r="D28" s="36">
        <f>[3]Himmelfahrtskommando!$C$65</f>
        <v>2</v>
      </c>
      <c r="E28" s="37">
        <f>[3]Himmelfahrtskommando!$D$65</f>
        <v>1</v>
      </c>
      <c r="F28" s="40"/>
      <c r="G28" s="1"/>
      <c r="H28" s="36">
        <f>'[3]Niemals zu den Bayern'!$C$65</f>
        <v>2</v>
      </c>
      <c r="I28" s="37">
        <f>'[3]Niemals zu den Bayern'!$D$65</f>
        <v>1</v>
      </c>
      <c r="J28" s="40"/>
      <c r="K28" s="1"/>
      <c r="L28" s="36">
        <f>[3]Markus!$C$65</f>
        <v>2</v>
      </c>
      <c r="M28" s="37">
        <f>[3]Markus!$D$65</f>
        <v>1</v>
      </c>
      <c r="N28" s="40"/>
      <c r="O28" s="1"/>
      <c r="P28" s="36">
        <f>[3]Rainer!$C$65</f>
        <v>2</v>
      </c>
      <c r="Q28" s="37">
        <f>[3]Rainer!$D$65</f>
        <v>0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Stuttgart</v>
      </c>
      <c r="B35" s="35" t="str">
        <f t="shared" si="4"/>
        <v>München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Hoffenheim</v>
      </c>
      <c r="B36" s="35" t="str">
        <f t="shared" si="4"/>
        <v>Leipzig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Köln</v>
      </c>
      <c r="B37" s="35" t="str">
        <f t="shared" si="4"/>
        <v>Freiburg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Frankfurt</v>
      </c>
      <c r="B38" s="35" t="str">
        <f t="shared" si="4"/>
        <v>Leverkusen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Heidenheim</v>
      </c>
      <c r="B39" s="35" t="str">
        <f t="shared" si="4"/>
        <v>Mainz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Bremen</v>
      </c>
      <c r="B40" s="35" t="str">
        <f t="shared" si="4"/>
        <v>M'gladbach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Union Berlin</v>
      </c>
      <c r="B41" s="35" t="str">
        <f t="shared" si="4"/>
        <v>Bochum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Dortmund</v>
      </c>
      <c r="B42" s="35" t="str">
        <f t="shared" si="4"/>
        <v>Augsburg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Wolfsburg</v>
      </c>
      <c r="B43" s="35" t="str">
        <f t="shared" si="4"/>
        <v>Darmstadt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Stuttgart</v>
      </c>
      <c r="B54" s="72" t="str">
        <f t="shared" si="5"/>
        <v>München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Hoffenheim</v>
      </c>
      <c r="B55" s="72" t="str">
        <f t="shared" si="5"/>
        <v>Leipzig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Köln</v>
      </c>
      <c r="B56" s="72" t="str">
        <f t="shared" si="5"/>
        <v>Freiburg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Frankfurt</v>
      </c>
      <c r="B57" s="72" t="str">
        <f t="shared" si="5"/>
        <v>Leverkusen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Heidenheim</v>
      </c>
      <c r="B58" s="72" t="str">
        <f t="shared" si="5"/>
        <v>Mainz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Bremen</v>
      </c>
      <c r="B59" s="72" t="str">
        <f t="shared" si="5"/>
        <v>M'gladbach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Union Berlin</v>
      </c>
      <c r="B60" s="72" t="str">
        <f t="shared" si="5"/>
        <v>Bochum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Dortmund</v>
      </c>
      <c r="B61" s="72" t="str">
        <f t="shared" si="5"/>
        <v>Augsburg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Wolfsburg</v>
      </c>
      <c r="B62" s="72" t="str">
        <f t="shared" si="5"/>
        <v>Darmstadt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L31:N33"/>
    <mergeCell ref="P31:R33"/>
    <mergeCell ref="D1:F3"/>
    <mergeCell ref="H1:J3"/>
    <mergeCell ref="H16:J18"/>
    <mergeCell ref="L16:N18"/>
    <mergeCell ref="D31:F33"/>
    <mergeCell ref="H31:J33"/>
    <mergeCell ref="T1:V3"/>
    <mergeCell ref="L1:N3"/>
    <mergeCell ref="D16:F18"/>
    <mergeCell ref="P1:R3"/>
    <mergeCell ref="P16:R18"/>
    <mergeCell ref="T16:V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>
    <pageSetUpPr fitToPage="1"/>
  </sheetPr>
  <dimension ref="A1:AC70"/>
  <sheetViews>
    <sheetView showGridLines="0" tabSelected="1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11" customWidth="1"/>
    <col min="2" max="2" width="10.625" style="11" customWidth="1"/>
    <col min="3" max="3" width="1.375" style="11" customWidth="1"/>
    <col min="4" max="5" width="2.75" style="13" customWidth="1"/>
    <col min="6" max="6" width="3.25" style="13" customWidth="1"/>
    <col min="7" max="7" width="1.375" style="11" customWidth="1"/>
    <col min="8" max="8" width="2.75" style="13" customWidth="1"/>
    <col min="9" max="9" width="2.625" style="13" customWidth="1"/>
    <col min="10" max="10" width="3.25" style="13" customWidth="1"/>
    <col min="11" max="11" width="1.375" style="11" customWidth="1"/>
    <col min="12" max="12" width="2.75" style="13" customWidth="1"/>
    <col min="13" max="13" width="2.625" style="13" customWidth="1"/>
    <col min="14" max="14" width="3.25" style="13" customWidth="1"/>
    <col min="15" max="15" width="1.375" style="11" customWidth="1"/>
    <col min="16" max="16" width="2.75" style="13" customWidth="1"/>
    <col min="17" max="17" width="2.625" style="13" customWidth="1"/>
    <col min="18" max="18" width="3.25" style="13" customWidth="1"/>
    <col min="19" max="19" width="1.375" style="11" customWidth="1"/>
    <col min="20" max="20" width="2.75" style="13" customWidth="1"/>
    <col min="21" max="21" width="2.625" style="13" customWidth="1"/>
    <col min="22" max="22" width="3.25" style="13" customWidth="1"/>
    <col min="23" max="23" width="1.875" style="13" customWidth="1"/>
    <col min="24" max="24" width="3.25" style="13" customWidth="1"/>
    <col min="25" max="25" width="1.375" style="11" customWidth="1"/>
    <col min="26" max="26" width="2.375" style="13" customWidth="1"/>
    <col min="27" max="27" width="1.875" style="13" customWidth="1"/>
    <col min="28" max="28" width="3.25" style="13" customWidth="1"/>
    <col min="29" max="16384" width="8.875" style="11"/>
  </cols>
  <sheetData>
    <row r="1" spans="1:28" ht="11.25" customHeight="1">
      <c r="D1" s="138" t="s">
        <v>0</v>
      </c>
      <c r="E1" s="139"/>
      <c r="F1" s="140"/>
      <c r="G1" s="12"/>
      <c r="H1" s="138" t="s">
        <v>1</v>
      </c>
      <c r="I1" s="139"/>
      <c r="J1" s="140"/>
      <c r="K1" s="12"/>
      <c r="L1" s="138" t="s">
        <v>13</v>
      </c>
      <c r="M1" s="139"/>
      <c r="N1" s="140"/>
      <c r="O1" s="12"/>
      <c r="P1" s="138" t="s">
        <v>2</v>
      </c>
      <c r="Q1" s="139"/>
      <c r="R1" s="140"/>
      <c r="S1" s="12"/>
      <c r="T1" s="138" t="s">
        <v>3</v>
      </c>
      <c r="U1" s="139"/>
      <c r="V1" s="140"/>
      <c r="Y1" s="12"/>
    </row>
    <row r="2" spans="1:28" ht="11.25" customHeight="1">
      <c r="D2" s="141"/>
      <c r="E2" s="142"/>
      <c r="F2" s="143"/>
      <c r="G2" s="12"/>
      <c r="H2" s="141"/>
      <c r="I2" s="142"/>
      <c r="J2" s="143"/>
      <c r="K2" s="12"/>
      <c r="L2" s="141"/>
      <c r="M2" s="142"/>
      <c r="N2" s="143"/>
      <c r="O2" s="12"/>
      <c r="P2" s="141"/>
      <c r="Q2" s="142"/>
      <c r="R2" s="143"/>
      <c r="S2" s="12"/>
      <c r="T2" s="141"/>
      <c r="U2" s="142"/>
      <c r="V2" s="143"/>
      <c r="Y2" s="12"/>
    </row>
    <row r="3" spans="1:28" ht="11.25" customHeight="1" thickBot="1">
      <c r="D3" s="144"/>
      <c r="E3" s="145"/>
      <c r="F3" s="146"/>
      <c r="G3" s="12"/>
      <c r="H3" s="144"/>
      <c r="I3" s="145"/>
      <c r="J3" s="146"/>
      <c r="K3" s="12"/>
      <c r="L3" s="144"/>
      <c r="M3" s="145"/>
      <c r="N3" s="146"/>
      <c r="O3" s="12"/>
      <c r="P3" s="144"/>
      <c r="Q3" s="145"/>
      <c r="R3" s="146"/>
      <c r="S3" s="12"/>
      <c r="T3" s="144"/>
      <c r="U3" s="145"/>
      <c r="V3" s="146"/>
      <c r="Y3" s="12"/>
    </row>
    <row r="4" spans="1:28" ht="11.25" customHeight="1" thickBot="1">
      <c r="A4" s="14"/>
      <c r="B4" s="15"/>
      <c r="D4" s="16"/>
      <c r="E4" s="17" t="s">
        <v>4</v>
      </c>
      <c r="F4" s="18" t="s">
        <v>5</v>
      </c>
      <c r="H4" s="16"/>
      <c r="I4" s="17" t="s">
        <v>4</v>
      </c>
      <c r="J4" s="18" t="s">
        <v>5</v>
      </c>
      <c r="L4" s="16"/>
      <c r="M4" s="17" t="s">
        <v>4</v>
      </c>
      <c r="N4" s="18" t="s">
        <v>5</v>
      </c>
      <c r="P4" s="16"/>
      <c r="Q4" s="17" t="s">
        <v>4</v>
      </c>
      <c r="R4" s="18" t="s">
        <v>5</v>
      </c>
      <c r="T4" s="16"/>
      <c r="U4" s="17" t="s">
        <v>4</v>
      </c>
      <c r="V4" s="18" t="s">
        <v>5</v>
      </c>
    </row>
    <row r="5" spans="1:28" ht="11.25" customHeight="1">
      <c r="A5" s="34" t="str">
        <f>[3]Paulo!$F57</f>
        <v>Mainz</v>
      </c>
      <c r="B5" s="35" t="str">
        <f>[3]Paulo!$G57</f>
        <v>Dortmund</v>
      </c>
      <c r="D5" s="48">
        <f>[3]Paulo!$H$57</f>
        <v>1</v>
      </c>
      <c r="E5" s="49">
        <f>[3]Paulo!$I$57</f>
        <v>3</v>
      </c>
      <c r="F5" s="38"/>
      <c r="G5" s="1"/>
      <c r="H5" s="48">
        <f>P20</f>
        <v>1</v>
      </c>
      <c r="I5" s="49">
        <f>Q20</f>
        <v>2</v>
      </c>
      <c r="J5" s="38"/>
      <c r="K5" s="1"/>
      <c r="L5" s="48">
        <f>ROUND((D5+T5+L20+P20)/4,0)</f>
        <v>1</v>
      </c>
      <c r="M5" s="49">
        <f>ROUND((E5+U5+M20+Q20)/4,0)</f>
        <v>2</v>
      </c>
      <c r="N5" s="38"/>
      <c r="O5" s="1"/>
      <c r="P5" s="48">
        <f>D5</f>
        <v>1</v>
      </c>
      <c r="Q5" s="49">
        <f>E5</f>
        <v>3</v>
      </c>
      <c r="R5" s="38"/>
      <c r="S5" s="1"/>
      <c r="T5" s="48">
        <f>[3]Pitti!$H$57</f>
        <v>1</v>
      </c>
      <c r="U5" s="49">
        <f>[3]Pitti!$I$57</f>
        <v>2</v>
      </c>
      <c r="V5" s="38"/>
    </row>
    <row r="6" spans="1:28" ht="11.25" customHeight="1">
      <c r="A6" s="34" t="str">
        <f>[3]Paulo!$F58</f>
        <v>Köln</v>
      </c>
      <c r="B6" s="35" t="str">
        <f>[3]Paulo!$G58</f>
        <v>Union Berlin</v>
      </c>
      <c r="D6" s="48">
        <f>[3]Paulo!$H$58</f>
        <v>3</v>
      </c>
      <c r="E6" s="49">
        <f>[3]Paulo!$I$58</f>
        <v>1</v>
      </c>
      <c r="F6" s="39"/>
      <c r="G6" s="1"/>
      <c r="H6" s="48">
        <f t="shared" ref="H6:I13" si="0">P21</f>
        <v>0</v>
      </c>
      <c r="I6" s="49">
        <f t="shared" si="0"/>
        <v>2</v>
      </c>
      <c r="J6" s="39"/>
      <c r="K6" s="1"/>
      <c r="L6" s="48">
        <f t="shared" ref="L6:M13" si="1">ROUND((D6+T6+L21+P21)/4,0)</f>
        <v>2</v>
      </c>
      <c r="M6" s="49">
        <f t="shared" si="1"/>
        <v>1</v>
      </c>
      <c r="N6" s="39"/>
      <c r="O6" s="1"/>
      <c r="P6" s="48">
        <f>D6</f>
        <v>3</v>
      </c>
      <c r="Q6" s="49">
        <f>E6</f>
        <v>1</v>
      </c>
      <c r="R6" s="39"/>
      <c r="S6" s="1"/>
      <c r="T6" s="48">
        <f>[3]Pitti!$H$58</f>
        <v>2</v>
      </c>
      <c r="U6" s="49">
        <f>[3]Pitti!$I$58</f>
        <v>1</v>
      </c>
      <c r="V6" s="39"/>
    </row>
    <row r="7" spans="1:28" ht="11.25" customHeight="1">
      <c r="A7" s="34" t="str">
        <f>[3]Paulo!$F59</f>
        <v>Bochum</v>
      </c>
      <c r="B7" s="35" t="str">
        <f>[3]Paulo!$G59</f>
        <v>Leverkusen</v>
      </c>
      <c r="D7" s="48">
        <f>[3]Paulo!$H$59</f>
        <v>0</v>
      </c>
      <c r="E7" s="49">
        <f>[3]Paulo!$I$59</f>
        <v>3</v>
      </c>
      <c r="F7" s="39"/>
      <c r="G7" s="1"/>
      <c r="H7" s="48">
        <f t="shared" si="0"/>
        <v>1</v>
      </c>
      <c r="I7" s="49">
        <f t="shared" si="0"/>
        <v>3</v>
      </c>
      <c r="J7" s="39"/>
      <c r="K7" s="1"/>
      <c r="L7" s="48">
        <f t="shared" si="1"/>
        <v>1</v>
      </c>
      <c r="M7" s="49">
        <f t="shared" si="1"/>
        <v>3</v>
      </c>
      <c r="N7" s="39"/>
      <c r="O7" s="1"/>
      <c r="P7" s="48">
        <f t="shared" ref="P7:Q13" si="2">D7</f>
        <v>0</v>
      </c>
      <c r="Q7" s="49">
        <f t="shared" si="2"/>
        <v>3</v>
      </c>
      <c r="R7" s="39"/>
      <c r="S7" s="1"/>
      <c r="T7" s="48">
        <f>[3]Pitti!$H$59</f>
        <v>1</v>
      </c>
      <c r="U7" s="49">
        <f>[3]Pitti!$I$59</f>
        <v>3</v>
      </c>
      <c r="V7" s="39"/>
    </row>
    <row r="8" spans="1:28" ht="11.25" customHeight="1">
      <c r="A8" s="34" t="str">
        <f>[3]Paulo!$F60</f>
        <v>M'gladbach</v>
      </c>
      <c r="B8" s="35" t="str">
        <f>[3]Paulo!$G60</f>
        <v>Frankfurt</v>
      </c>
      <c r="D8" s="48">
        <f>[3]Paulo!$H$60</f>
        <v>1</v>
      </c>
      <c r="E8" s="49">
        <f>[3]Paulo!$I$60</f>
        <v>3</v>
      </c>
      <c r="F8" s="39"/>
      <c r="G8" s="1"/>
      <c r="H8" s="48">
        <f t="shared" si="0"/>
        <v>2</v>
      </c>
      <c r="I8" s="49">
        <f t="shared" si="0"/>
        <v>1</v>
      </c>
      <c r="J8" s="39"/>
      <c r="K8" s="1"/>
      <c r="L8" s="48">
        <f t="shared" si="1"/>
        <v>2</v>
      </c>
      <c r="M8" s="49">
        <f t="shared" si="1"/>
        <v>2</v>
      </c>
      <c r="N8" s="39"/>
      <c r="O8" s="1"/>
      <c r="P8" s="48">
        <f t="shared" si="2"/>
        <v>1</v>
      </c>
      <c r="Q8" s="49">
        <f t="shared" si="2"/>
        <v>3</v>
      </c>
      <c r="R8" s="39"/>
      <c r="S8" s="1"/>
      <c r="T8" s="48">
        <f>[3]Pitti!$H$60</f>
        <v>2</v>
      </c>
      <c r="U8" s="49">
        <f>[3]Pitti!$I$60</f>
        <v>1</v>
      </c>
      <c r="V8" s="39"/>
    </row>
    <row r="9" spans="1:28" ht="11.25" customHeight="1">
      <c r="A9" s="34" t="str">
        <f>[3]Paulo!$F61</f>
        <v>München</v>
      </c>
      <c r="B9" s="35" t="str">
        <f>[3]Paulo!$G61</f>
        <v>Wolfsburg</v>
      </c>
      <c r="D9" s="48">
        <f>[3]Paulo!$H$61</f>
        <v>3</v>
      </c>
      <c r="E9" s="49">
        <f>[3]Paulo!$I$61</f>
        <v>1</v>
      </c>
      <c r="F9" s="39"/>
      <c r="G9" s="1"/>
      <c r="H9" s="48">
        <f t="shared" si="0"/>
        <v>4</v>
      </c>
      <c r="I9" s="49">
        <f t="shared" si="0"/>
        <v>0</v>
      </c>
      <c r="J9" s="39"/>
      <c r="K9" s="1"/>
      <c r="L9" s="48">
        <f t="shared" si="1"/>
        <v>3</v>
      </c>
      <c r="M9" s="49">
        <f t="shared" si="1"/>
        <v>0</v>
      </c>
      <c r="N9" s="39"/>
      <c r="O9" s="1"/>
      <c r="P9" s="48">
        <f t="shared" si="2"/>
        <v>3</v>
      </c>
      <c r="Q9" s="49">
        <f t="shared" si="2"/>
        <v>1</v>
      </c>
      <c r="R9" s="39"/>
      <c r="S9" s="1"/>
      <c r="T9" s="48">
        <f>[3]Pitti!$H$61</f>
        <v>3</v>
      </c>
      <c r="U9" s="49">
        <f>[3]Pitti!$I$61</f>
        <v>0</v>
      </c>
      <c r="V9" s="39"/>
    </row>
    <row r="10" spans="1:28" ht="11.25" customHeight="1">
      <c r="A10" s="34" t="str">
        <f>[3]Paulo!$F62</f>
        <v>Darmstadt</v>
      </c>
      <c r="B10" s="35" t="str">
        <f>[3]Paulo!$G62</f>
        <v>Hoffenheim</v>
      </c>
      <c r="D10" s="48">
        <f>[3]Paulo!$H$62</f>
        <v>0</v>
      </c>
      <c r="E10" s="49">
        <f>[3]Paulo!$I$62</f>
        <v>3</v>
      </c>
      <c r="F10" s="39"/>
      <c r="G10" s="1"/>
      <c r="H10" s="48">
        <f t="shared" si="0"/>
        <v>1</v>
      </c>
      <c r="I10" s="49">
        <f t="shared" si="0"/>
        <v>2</v>
      </c>
      <c r="J10" s="39"/>
      <c r="K10" s="1"/>
      <c r="L10" s="48">
        <f t="shared" si="1"/>
        <v>1</v>
      </c>
      <c r="M10" s="49">
        <f t="shared" si="1"/>
        <v>2</v>
      </c>
      <c r="N10" s="39"/>
      <c r="O10" s="1"/>
      <c r="P10" s="48">
        <f t="shared" si="2"/>
        <v>0</v>
      </c>
      <c r="Q10" s="49">
        <f t="shared" si="2"/>
        <v>3</v>
      </c>
      <c r="R10" s="39"/>
      <c r="S10" s="1"/>
      <c r="T10" s="48">
        <f>[3]Pitti!$H$62</f>
        <v>1</v>
      </c>
      <c r="U10" s="49">
        <f>[3]Pitti!$I$62</f>
        <v>2</v>
      </c>
      <c r="V10" s="39"/>
    </row>
    <row r="11" spans="1:28" ht="11.25" customHeight="1">
      <c r="A11" s="34" t="str">
        <f>[3]Paulo!$F63</f>
        <v>Leipzig</v>
      </c>
      <c r="B11" s="35" t="str">
        <f>[3]Paulo!$G63</f>
        <v>Bremen</v>
      </c>
      <c r="D11" s="48">
        <f>[3]Paulo!$H$63</f>
        <v>4</v>
      </c>
      <c r="E11" s="49">
        <f>[3]Paulo!$I$63</f>
        <v>1</v>
      </c>
      <c r="F11" s="39"/>
      <c r="G11" s="1"/>
      <c r="H11" s="48">
        <f t="shared" si="0"/>
        <v>3</v>
      </c>
      <c r="I11" s="49">
        <f t="shared" si="0"/>
        <v>1</v>
      </c>
      <c r="J11" s="39"/>
      <c r="K11" s="1"/>
      <c r="L11" s="48">
        <f t="shared" si="1"/>
        <v>3</v>
      </c>
      <c r="M11" s="49">
        <f t="shared" si="1"/>
        <v>1</v>
      </c>
      <c r="N11" s="39"/>
      <c r="O11" s="1"/>
      <c r="P11" s="48">
        <f t="shared" si="2"/>
        <v>4</v>
      </c>
      <c r="Q11" s="49">
        <f t="shared" si="2"/>
        <v>1</v>
      </c>
      <c r="R11" s="39"/>
      <c r="S11" s="1"/>
      <c r="T11" s="48">
        <f>[3]Pitti!$H$63</f>
        <v>2</v>
      </c>
      <c r="U11" s="49">
        <f>[3]Pitti!$I$63</f>
        <v>1</v>
      </c>
      <c r="V11" s="39"/>
    </row>
    <row r="12" spans="1:28" ht="11.25" customHeight="1">
      <c r="A12" s="34" t="str">
        <f>[3]Paulo!$F64</f>
        <v>Augsburg</v>
      </c>
      <c r="B12" s="35" t="str">
        <f>[3]Paulo!$G64</f>
        <v>Stuttgart</v>
      </c>
      <c r="D12" s="48">
        <f>[3]Paulo!$H$64</f>
        <v>1</v>
      </c>
      <c r="E12" s="49">
        <f>[3]Paulo!$I$64</f>
        <v>3</v>
      </c>
      <c r="F12" s="39"/>
      <c r="G12" s="1"/>
      <c r="H12" s="48">
        <f t="shared" si="0"/>
        <v>0</v>
      </c>
      <c r="I12" s="49">
        <f t="shared" si="0"/>
        <v>2</v>
      </c>
      <c r="J12" s="39"/>
      <c r="K12" s="1"/>
      <c r="L12" s="48">
        <f t="shared" si="1"/>
        <v>1</v>
      </c>
      <c r="M12" s="49">
        <f t="shared" si="1"/>
        <v>3</v>
      </c>
      <c r="N12" s="39"/>
      <c r="O12" s="1"/>
      <c r="P12" s="48">
        <f t="shared" si="2"/>
        <v>1</v>
      </c>
      <c r="Q12" s="49">
        <f t="shared" si="2"/>
        <v>3</v>
      </c>
      <c r="R12" s="39"/>
      <c r="S12" s="1"/>
      <c r="T12" s="48">
        <f>[3]Pitti!$H$64</f>
        <v>1</v>
      </c>
      <c r="U12" s="49">
        <f>[3]Pitti!$I$64</f>
        <v>3</v>
      </c>
      <c r="V12" s="39"/>
    </row>
    <row r="13" spans="1:28" ht="11.25" customHeight="1" thickBot="1">
      <c r="A13" s="34" t="str">
        <f>[3]Paulo!$F65</f>
        <v>Freiburg</v>
      </c>
      <c r="B13" s="35" t="str">
        <f>[3]Paulo!$G65</f>
        <v>Heidenheim</v>
      </c>
      <c r="D13" s="48">
        <f>[3]Paulo!$H$65</f>
        <v>3</v>
      </c>
      <c r="E13" s="49">
        <f>[3]Paulo!$I$65</f>
        <v>2</v>
      </c>
      <c r="F13" s="40"/>
      <c r="G13" s="1"/>
      <c r="H13" s="48">
        <f t="shared" si="0"/>
        <v>1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3</v>
      </c>
      <c r="Q13" s="49">
        <f t="shared" si="2"/>
        <v>2</v>
      </c>
      <c r="R13" s="40"/>
      <c r="S13" s="1"/>
      <c r="T13" s="48">
        <f>[3]Pitti!$H$65</f>
        <v>2</v>
      </c>
      <c r="U13" s="49">
        <f>[3]Pitti!$I$65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23"/>
      <c r="AB15" s="2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1"/>
      <c r="X16" s="11"/>
      <c r="Z16" s="11"/>
      <c r="AA16" s="11"/>
      <c r="AB16" s="1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1"/>
      <c r="X17" s="11"/>
      <c r="Z17" s="11"/>
      <c r="AA17" s="11"/>
      <c r="AB17" s="1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1"/>
      <c r="X18" s="11"/>
      <c r="Z18" s="11"/>
      <c r="AA18" s="11"/>
      <c r="AB18" s="11"/>
    </row>
    <row r="19" spans="1:28" ht="11.25" customHeight="1" thickBot="1">
      <c r="A19" s="14"/>
      <c r="B19" s="15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11"/>
      <c r="X19" s="11"/>
      <c r="Z19" s="11"/>
      <c r="AA19" s="11"/>
      <c r="AB19" s="11"/>
    </row>
    <row r="20" spans="1:28" ht="11.25" customHeight="1">
      <c r="A20" s="46" t="str">
        <f t="shared" ref="A20:B28" si="3">A5</f>
        <v>Mainz</v>
      </c>
      <c r="B20" s="47" t="str">
        <f t="shared" si="3"/>
        <v>Dortmund</v>
      </c>
      <c r="D20" s="48">
        <f>[3]Himmelfahrtskommando!$H$57</f>
        <v>1</v>
      </c>
      <c r="E20" s="49">
        <f>[3]Himmelfahrtskommando!$I$57</f>
        <v>2</v>
      </c>
      <c r="F20" s="38"/>
      <c r="G20" s="1"/>
      <c r="H20" s="48">
        <f>'[3]Niemals zu den Bayern'!$H$57</f>
        <v>1</v>
      </c>
      <c r="I20" s="49">
        <f>'[3]Niemals zu den Bayern'!$I$57</f>
        <v>2</v>
      </c>
      <c r="J20" s="38"/>
      <c r="K20" s="1"/>
      <c r="L20" s="48">
        <f>[3]Markus!$H$57</f>
        <v>1</v>
      </c>
      <c r="M20" s="49">
        <f>[3]Markus!$I$57</f>
        <v>2</v>
      </c>
      <c r="N20" s="38"/>
      <c r="O20" s="1"/>
      <c r="P20" s="48">
        <f>[3]Rainer!$H$57</f>
        <v>1</v>
      </c>
      <c r="Q20" s="49">
        <f>[3]Rainer!$I$57</f>
        <v>2</v>
      </c>
      <c r="R20" s="38"/>
      <c r="S20" s="1"/>
      <c r="T20" s="77"/>
      <c r="U20" s="78"/>
      <c r="V20" s="79"/>
      <c r="W20" s="11"/>
      <c r="X20" s="11"/>
      <c r="Z20" s="11"/>
      <c r="AA20" s="11"/>
      <c r="AB20" s="11"/>
    </row>
    <row r="21" spans="1:28" ht="11.25" customHeight="1">
      <c r="A21" s="46" t="str">
        <f t="shared" si="3"/>
        <v>Köln</v>
      </c>
      <c r="B21" s="47" t="str">
        <f t="shared" si="3"/>
        <v>Union Berlin</v>
      </c>
      <c r="D21" s="48">
        <f>[3]Himmelfahrtskommando!$H$58</f>
        <v>2</v>
      </c>
      <c r="E21" s="49">
        <f>[3]Himmelfahrtskommando!$I$58</f>
        <v>1</v>
      </c>
      <c r="F21" s="39"/>
      <c r="G21" s="1"/>
      <c r="H21" s="48">
        <f>'[3]Niemals zu den Bayern'!$H$58</f>
        <v>2</v>
      </c>
      <c r="I21" s="49">
        <f>'[3]Niemals zu den Bayern'!$I$58</f>
        <v>1</v>
      </c>
      <c r="J21" s="39"/>
      <c r="K21" s="1"/>
      <c r="L21" s="48">
        <f>[3]Markus!$H$58</f>
        <v>2</v>
      </c>
      <c r="M21" s="49">
        <f>[3]Markus!$I$58</f>
        <v>1</v>
      </c>
      <c r="N21" s="39"/>
      <c r="O21" s="1"/>
      <c r="P21" s="48">
        <f>[3]Rainer!$H$58</f>
        <v>0</v>
      </c>
      <c r="Q21" s="49">
        <f>[3]Rainer!$I$58</f>
        <v>2</v>
      </c>
      <c r="R21" s="39"/>
      <c r="S21" s="1"/>
      <c r="T21" s="77"/>
      <c r="U21" s="78"/>
      <c r="V21" s="79"/>
      <c r="W21" s="11"/>
      <c r="X21" s="11"/>
      <c r="Z21" s="11"/>
      <c r="AA21" s="11"/>
      <c r="AB21" s="11"/>
    </row>
    <row r="22" spans="1:28" ht="11.25" customHeight="1">
      <c r="A22" s="46" t="str">
        <f t="shared" si="3"/>
        <v>Bochum</v>
      </c>
      <c r="B22" s="47" t="str">
        <f t="shared" si="3"/>
        <v>Leverkusen</v>
      </c>
      <c r="D22" s="48">
        <f>[3]Himmelfahrtskommando!$H$59</f>
        <v>1</v>
      </c>
      <c r="E22" s="49">
        <f>[3]Himmelfahrtskommando!$I$59</f>
        <v>3</v>
      </c>
      <c r="F22" s="39"/>
      <c r="G22" s="1"/>
      <c r="H22" s="48">
        <f>'[3]Niemals zu den Bayern'!$H$59</f>
        <v>1</v>
      </c>
      <c r="I22" s="49">
        <f>'[3]Niemals zu den Bayern'!$I$59</f>
        <v>3</v>
      </c>
      <c r="J22" s="39"/>
      <c r="K22" s="1"/>
      <c r="L22" s="48">
        <f>[3]Markus!$H$59</f>
        <v>1</v>
      </c>
      <c r="M22" s="49">
        <f>[3]Markus!$I$59</f>
        <v>3</v>
      </c>
      <c r="N22" s="39"/>
      <c r="O22" s="1"/>
      <c r="P22" s="48">
        <f>[3]Rainer!$H$59</f>
        <v>1</v>
      </c>
      <c r="Q22" s="49">
        <f>[3]Rainer!$I$59</f>
        <v>3</v>
      </c>
      <c r="R22" s="39"/>
      <c r="S22" s="1"/>
      <c r="T22" s="77"/>
      <c r="U22" s="78"/>
      <c r="V22" s="79"/>
      <c r="W22" s="11"/>
      <c r="X22" s="11"/>
      <c r="Z22" s="11"/>
      <c r="AA22" s="11"/>
      <c r="AB22" s="11"/>
    </row>
    <row r="23" spans="1:28" ht="11.25" customHeight="1">
      <c r="A23" s="46" t="str">
        <f t="shared" si="3"/>
        <v>M'gladbach</v>
      </c>
      <c r="B23" s="47" t="str">
        <f t="shared" si="3"/>
        <v>Frankfurt</v>
      </c>
      <c r="D23" s="48">
        <f>[3]Himmelfahrtskommando!$H$60</f>
        <v>2</v>
      </c>
      <c r="E23" s="49">
        <f>[3]Himmelfahrtskommando!$I$60</f>
        <v>1</v>
      </c>
      <c r="F23" s="39"/>
      <c r="G23" s="1"/>
      <c r="H23" s="48">
        <f>'[3]Niemals zu den Bayern'!$H$60</f>
        <v>2</v>
      </c>
      <c r="I23" s="49">
        <f>'[3]Niemals zu den Bayern'!$I$60</f>
        <v>1</v>
      </c>
      <c r="J23" s="39"/>
      <c r="K23" s="1"/>
      <c r="L23" s="48">
        <f>[3]Markus!$H$60</f>
        <v>1</v>
      </c>
      <c r="M23" s="49">
        <f>[3]Markus!$I$60</f>
        <v>2</v>
      </c>
      <c r="N23" s="39"/>
      <c r="O23" s="1"/>
      <c r="P23" s="48">
        <f>[3]Rainer!$H$60</f>
        <v>2</v>
      </c>
      <c r="Q23" s="49">
        <f>[3]Rainer!$I$60</f>
        <v>1</v>
      </c>
      <c r="R23" s="39"/>
      <c r="S23" s="1"/>
      <c r="T23" s="77"/>
      <c r="U23" s="78"/>
      <c r="V23" s="79"/>
      <c r="W23" s="11"/>
      <c r="X23" s="11"/>
      <c r="Z23" s="11"/>
      <c r="AA23" s="11"/>
      <c r="AB23" s="11"/>
    </row>
    <row r="24" spans="1:28" ht="11.25" customHeight="1">
      <c r="A24" s="46" t="str">
        <f t="shared" si="3"/>
        <v>München</v>
      </c>
      <c r="B24" s="47" t="str">
        <f t="shared" si="3"/>
        <v>Wolfsburg</v>
      </c>
      <c r="D24" s="48">
        <f>[3]Himmelfahrtskommando!$H$61</f>
        <v>3</v>
      </c>
      <c r="E24" s="49">
        <f>[3]Himmelfahrtskommando!$I$61</f>
        <v>0</v>
      </c>
      <c r="F24" s="39"/>
      <c r="G24" s="1"/>
      <c r="H24" s="48">
        <f>'[3]Niemals zu den Bayern'!$H$61</f>
        <v>3</v>
      </c>
      <c r="I24" s="49">
        <f>'[3]Niemals zu den Bayern'!$I$61</f>
        <v>0</v>
      </c>
      <c r="J24" s="39"/>
      <c r="K24" s="1"/>
      <c r="L24" s="48">
        <f>[3]Markus!$H$61</f>
        <v>3</v>
      </c>
      <c r="M24" s="49">
        <f>[3]Markus!$I$61</f>
        <v>0</v>
      </c>
      <c r="N24" s="39"/>
      <c r="O24" s="1"/>
      <c r="P24" s="48">
        <f>[3]Rainer!$H$61</f>
        <v>4</v>
      </c>
      <c r="Q24" s="49">
        <f>[3]Rainer!$I$61</f>
        <v>0</v>
      </c>
      <c r="R24" s="39"/>
      <c r="S24" s="1"/>
      <c r="T24" s="77"/>
      <c r="U24" s="78"/>
      <c r="V24" s="79"/>
      <c r="W24" s="11"/>
      <c r="X24" s="11"/>
      <c r="Z24" s="11"/>
      <c r="AA24" s="11"/>
      <c r="AB24" s="11"/>
    </row>
    <row r="25" spans="1:28" ht="11.25" customHeight="1">
      <c r="A25" s="46" t="str">
        <f t="shared" si="3"/>
        <v>Darmstadt</v>
      </c>
      <c r="B25" s="47" t="str">
        <f t="shared" si="3"/>
        <v>Hoffenheim</v>
      </c>
      <c r="D25" s="48">
        <f>[3]Himmelfahrtskommando!$H$62</f>
        <v>1</v>
      </c>
      <c r="E25" s="49">
        <f>[3]Himmelfahrtskommando!$I$62</f>
        <v>2</v>
      </c>
      <c r="F25" s="39"/>
      <c r="G25" s="1"/>
      <c r="H25" s="48">
        <f>'[3]Niemals zu den Bayern'!$H$62</f>
        <v>1</v>
      </c>
      <c r="I25" s="49">
        <f>'[3]Niemals zu den Bayern'!$I$62</f>
        <v>2</v>
      </c>
      <c r="J25" s="39"/>
      <c r="K25" s="1"/>
      <c r="L25" s="48">
        <f>[3]Markus!$H$62</f>
        <v>1</v>
      </c>
      <c r="M25" s="49">
        <f>[3]Markus!$I$62</f>
        <v>2</v>
      </c>
      <c r="N25" s="39"/>
      <c r="O25" s="1"/>
      <c r="P25" s="48">
        <f>[3]Rainer!$H$62</f>
        <v>1</v>
      </c>
      <c r="Q25" s="49">
        <f>[3]Rainer!$I$62</f>
        <v>2</v>
      </c>
      <c r="R25" s="39"/>
      <c r="S25" s="1"/>
      <c r="T25" s="77"/>
      <c r="U25" s="78"/>
      <c r="V25" s="79"/>
      <c r="W25" s="11"/>
      <c r="X25" s="11"/>
      <c r="Z25" s="11"/>
      <c r="AA25" s="11"/>
      <c r="AB25" s="11"/>
    </row>
    <row r="26" spans="1:28" ht="11.25" customHeight="1">
      <c r="A26" s="46" t="str">
        <f t="shared" si="3"/>
        <v>Leipzig</v>
      </c>
      <c r="B26" s="47" t="str">
        <f t="shared" si="3"/>
        <v>Bremen</v>
      </c>
      <c r="D26" s="48">
        <f>[3]Himmelfahrtskommando!$H$63</f>
        <v>2</v>
      </c>
      <c r="E26" s="49">
        <f>[3]Himmelfahrtskommando!$I$63</f>
        <v>1</v>
      </c>
      <c r="F26" s="39"/>
      <c r="G26" s="1"/>
      <c r="H26" s="48">
        <f>'[3]Niemals zu den Bayern'!$H$63</f>
        <v>2</v>
      </c>
      <c r="I26" s="49">
        <f>'[3]Niemals zu den Bayern'!$I$63</f>
        <v>1</v>
      </c>
      <c r="J26" s="39"/>
      <c r="K26" s="1"/>
      <c r="L26" s="48">
        <f>[3]Markus!$H$63</f>
        <v>2</v>
      </c>
      <c r="M26" s="49">
        <f>[3]Markus!$I$63</f>
        <v>1</v>
      </c>
      <c r="N26" s="39"/>
      <c r="O26" s="1"/>
      <c r="P26" s="48">
        <f>[3]Rainer!$H$63</f>
        <v>3</v>
      </c>
      <c r="Q26" s="49">
        <f>[3]Rainer!$I$63</f>
        <v>1</v>
      </c>
      <c r="R26" s="39"/>
      <c r="S26" s="1"/>
      <c r="T26" s="77"/>
      <c r="U26" s="78"/>
      <c r="V26" s="79"/>
      <c r="W26" s="11"/>
      <c r="X26" s="11"/>
      <c r="Z26" s="11"/>
      <c r="AA26" s="11"/>
      <c r="AB26" s="11"/>
    </row>
    <row r="27" spans="1:28" ht="11.25" customHeight="1">
      <c r="A27" s="46" t="str">
        <f t="shared" si="3"/>
        <v>Augsburg</v>
      </c>
      <c r="B27" s="47" t="str">
        <f t="shared" si="3"/>
        <v>Stuttgart</v>
      </c>
      <c r="D27" s="48">
        <f>[3]Himmelfahrtskommando!$H$64</f>
        <v>1</v>
      </c>
      <c r="E27" s="49">
        <f>[3]Himmelfahrtskommando!$I$64</f>
        <v>3</v>
      </c>
      <c r="F27" s="39"/>
      <c r="G27" s="1"/>
      <c r="H27" s="48">
        <f>'[3]Niemals zu den Bayern'!$H$64</f>
        <v>1</v>
      </c>
      <c r="I27" s="49">
        <f>'[3]Niemals zu den Bayern'!$I$64</f>
        <v>3</v>
      </c>
      <c r="J27" s="39"/>
      <c r="K27" s="1"/>
      <c r="L27" s="48">
        <f>[3]Markus!$H$64</f>
        <v>1</v>
      </c>
      <c r="M27" s="49">
        <f>[3]Markus!$I$64</f>
        <v>2</v>
      </c>
      <c r="N27" s="39"/>
      <c r="O27" s="1"/>
      <c r="P27" s="48">
        <f>[3]Rainer!$H$64</f>
        <v>0</v>
      </c>
      <c r="Q27" s="49">
        <f>[3]Rainer!$I$64</f>
        <v>2</v>
      </c>
      <c r="R27" s="39"/>
      <c r="S27" s="1"/>
      <c r="T27" s="77"/>
      <c r="U27" s="78"/>
      <c r="V27" s="79"/>
      <c r="W27" s="11"/>
      <c r="X27" s="11"/>
      <c r="Z27" s="11"/>
      <c r="AA27" s="11"/>
      <c r="AB27" s="11"/>
    </row>
    <row r="28" spans="1:28" ht="11.25" customHeight="1" thickBot="1">
      <c r="A28" s="46" t="str">
        <f t="shared" si="3"/>
        <v>Freiburg</v>
      </c>
      <c r="B28" s="47" t="str">
        <f t="shared" si="3"/>
        <v>Heidenheim</v>
      </c>
      <c r="D28" s="48">
        <f>[3]Himmelfahrtskommando!$H$65</f>
        <v>2</v>
      </c>
      <c r="E28" s="49">
        <f>[3]Himmelfahrtskommando!$I$65</f>
        <v>1</v>
      </c>
      <c r="F28" s="40"/>
      <c r="G28" s="1"/>
      <c r="H28" s="48">
        <f>'[3]Niemals zu den Bayern'!$H$65</f>
        <v>2</v>
      </c>
      <c r="I28" s="49">
        <f>'[3]Niemals zu den Bayern'!$I$65</f>
        <v>1</v>
      </c>
      <c r="J28" s="40"/>
      <c r="K28" s="1"/>
      <c r="L28" s="48">
        <f>[3]Markus!$H$65</f>
        <v>2</v>
      </c>
      <c r="M28" s="49">
        <f>[3]Markus!$I$65</f>
        <v>1</v>
      </c>
      <c r="N28" s="40"/>
      <c r="O28" s="1"/>
      <c r="P28" s="48">
        <f>[3]Rainer!$H$65</f>
        <v>1</v>
      </c>
      <c r="Q28" s="49">
        <f>[3]Rainer!$I$65</f>
        <v>1</v>
      </c>
      <c r="R28" s="40"/>
      <c r="S28" s="1"/>
      <c r="T28" s="77"/>
      <c r="U28" s="78"/>
      <c r="V28" s="79"/>
      <c r="W28" s="11"/>
      <c r="X28" s="11"/>
      <c r="Z28" s="11"/>
      <c r="AA28" s="11"/>
      <c r="AB28" s="11"/>
    </row>
    <row r="29" spans="1:28" ht="11.25" customHeight="1" thickBot="1">
      <c r="F29" s="22"/>
      <c r="J29" s="22"/>
      <c r="N29" s="22"/>
      <c r="R29" s="22"/>
      <c r="T29" s="66"/>
      <c r="U29" s="66"/>
      <c r="V29" s="64"/>
      <c r="W29" s="11"/>
      <c r="X29" s="11"/>
      <c r="Z29" s="11"/>
      <c r="AA29" s="11"/>
      <c r="AB29" s="11"/>
    </row>
    <row r="30" spans="1:28" ht="6" customHeight="1">
      <c r="F30" s="23"/>
      <c r="J30" s="23"/>
      <c r="N30" s="23"/>
      <c r="R30" s="23"/>
      <c r="T30" s="66"/>
      <c r="U30" s="66"/>
      <c r="V30" s="64"/>
      <c r="W30" s="11"/>
      <c r="X30" s="11"/>
      <c r="Z30" s="11"/>
      <c r="AA30" s="11"/>
      <c r="AB30" s="11"/>
    </row>
    <row r="31" spans="1:28" ht="11.25" hidden="1" customHeight="1">
      <c r="D31" s="138" t="s">
        <v>11</v>
      </c>
      <c r="E31" s="139"/>
      <c r="F31" s="140"/>
      <c r="G31" s="12"/>
      <c r="H31" s="147" t="s">
        <v>8</v>
      </c>
      <c r="I31" s="148"/>
      <c r="J31" s="149"/>
      <c r="K31" s="12"/>
      <c r="L31" s="138" t="s">
        <v>9</v>
      </c>
      <c r="M31" s="139"/>
      <c r="N31" s="140"/>
      <c r="O31" s="12"/>
      <c r="P31" s="138" t="s">
        <v>10</v>
      </c>
      <c r="Q31" s="139"/>
      <c r="R31" s="140"/>
      <c r="S31" s="12"/>
      <c r="T31" s="60"/>
      <c r="U31" s="60"/>
      <c r="V31" s="60"/>
      <c r="W31" s="11"/>
      <c r="X31" s="11"/>
      <c r="Z31" s="11"/>
      <c r="AA31" s="11"/>
      <c r="AB31" s="11"/>
    </row>
    <row r="32" spans="1:28" ht="11.25" hidden="1" customHeight="1">
      <c r="D32" s="141"/>
      <c r="E32" s="142"/>
      <c r="F32" s="143"/>
      <c r="G32" s="12"/>
      <c r="H32" s="150"/>
      <c r="I32" s="151"/>
      <c r="J32" s="152"/>
      <c r="K32" s="12"/>
      <c r="L32" s="141"/>
      <c r="M32" s="142"/>
      <c r="N32" s="143"/>
      <c r="O32" s="12"/>
      <c r="P32" s="141"/>
      <c r="Q32" s="142"/>
      <c r="R32" s="143"/>
      <c r="S32" s="12"/>
      <c r="T32" s="66"/>
      <c r="U32" s="60"/>
      <c r="V32" s="60"/>
      <c r="W32" s="11"/>
      <c r="X32" s="11"/>
      <c r="Z32" s="11"/>
      <c r="AA32" s="11"/>
      <c r="AB32" s="11"/>
    </row>
    <row r="33" spans="1:28" ht="11.25" hidden="1" customHeight="1">
      <c r="D33" s="144"/>
      <c r="E33" s="145"/>
      <c r="F33" s="146"/>
      <c r="G33" s="12"/>
      <c r="H33" s="153"/>
      <c r="I33" s="154"/>
      <c r="J33" s="155"/>
      <c r="K33" s="12"/>
      <c r="L33" s="144"/>
      <c r="M33" s="145"/>
      <c r="N33" s="146"/>
      <c r="O33" s="12"/>
      <c r="P33" s="144"/>
      <c r="Q33" s="145"/>
      <c r="R33" s="146"/>
      <c r="S33" s="12"/>
      <c r="T33" s="66"/>
      <c r="U33" s="60"/>
      <c r="V33" s="60"/>
      <c r="W33" s="11"/>
      <c r="X33" s="11"/>
      <c r="Z33" s="11"/>
      <c r="AA33" s="11"/>
      <c r="AB33" s="11"/>
    </row>
    <row r="34" spans="1:28" ht="11.25" hidden="1" customHeight="1">
      <c r="A34" s="14"/>
      <c r="B34" s="15"/>
      <c r="D34" s="16"/>
      <c r="E34" s="17" t="s">
        <v>4</v>
      </c>
      <c r="F34" s="18" t="s">
        <v>5</v>
      </c>
      <c r="H34" s="16"/>
      <c r="I34" s="17" t="s">
        <v>4</v>
      </c>
      <c r="J34" s="18" t="s">
        <v>5</v>
      </c>
      <c r="L34" s="16"/>
      <c r="M34" s="17" t="s">
        <v>4</v>
      </c>
      <c r="N34" s="18" t="s">
        <v>5</v>
      </c>
      <c r="P34" s="16"/>
      <c r="Q34" s="17" t="s">
        <v>4</v>
      </c>
      <c r="R34" s="18" t="s">
        <v>5</v>
      </c>
      <c r="T34" s="66"/>
      <c r="U34" s="60"/>
      <c r="V34" s="60"/>
      <c r="W34" s="11"/>
      <c r="X34" s="11"/>
      <c r="Z34" s="11"/>
      <c r="AA34" s="11"/>
      <c r="AB34" s="11"/>
    </row>
    <row r="35" spans="1:28" ht="11.25" hidden="1" customHeight="1">
      <c r="A35" s="46" t="str">
        <f t="shared" ref="A35:B43" si="4">A20</f>
        <v>Mainz</v>
      </c>
      <c r="B35" s="47" t="str">
        <f t="shared" si="4"/>
        <v>Dortmund</v>
      </c>
      <c r="D35" s="36"/>
      <c r="E35" s="37"/>
      <c r="F35" s="19"/>
      <c r="H35" s="36"/>
      <c r="I35" s="37"/>
      <c r="J35" s="19"/>
      <c r="L35" s="36"/>
      <c r="M35" s="37"/>
      <c r="N35" s="19"/>
      <c r="P35" s="36"/>
      <c r="Q35" s="37"/>
      <c r="R35" s="19"/>
      <c r="T35" s="66"/>
      <c r="U35" s="60"/>
      <c r="V35" s="60"/>
      <c r="W35" s="11"/>
      <c r="X35" s="11"/>
      <c r="Z35" s="11"/>
      <c r="AA35" s="11"/>
      <c r="AB35" s="11"/>
    </row>
    <row r="36" spans="1:28" ht="11.25" hidden="1" customHeight="1">
      <c r="A36" s="46" t="str">
        <f t="shared" si="4"/>
        <v>Köln</v>
      </c>
      <c r="B36" s="47" t="str">
        <f t="shared" si="4"/>
        <v>Union Berlin</v>
      </c>
      <c r="D36" s="36"/>
      <c r="E36" s="37"/>
      <c r="F36" s="20"/>
      <c r="H36" s="36"/>
      <c r="I36" s="37"/>
      <c r="J36" s="20"/>
      <c r="L36" s="36"/>
      <c r="M36" s="37"/>
      <c r="N36" s="20"/>
      <c r="P36" s="36"/>
      <c r="Q36" s="37"/>
      <c r="R36" s="20"/>
      <c r="T36" s="66"/>
      <c r="U36" s="60"/>
      <c r="V36" s="60"/>
      <c r="W36" s="11"/>
      <c r="X36" s="11"/>
      <c r="Z36" s="11"/>
      <c r="AA36" s="11"/>
      <c r="AB36" s="11"/>
    </row>
    <row r="37" spans="1:28" ht="11.25" hidden="1" customHeight="1">
      <c r="A37" s="46" t="str">
        <f t="shared" si="4"/>
        <v>Bochum</v>
      </c>
      <c r="B37" s="47" t="str">
        <f t="shared" si="4"/>
        <v>Leverkusen</v>
      </c>
      <c r="D37" s="36"/>
      <c r="E37" s="37"/>
      <c r="F37" s="20"/>
      <c r="H37" s="36"/>
      <c r="I37" s="37"/>
      <c r="J37" s="20"/>
      <c r="L37" s="36"/>
      <c r="M37" s="37"/>
      <c r="N37" s="20"/>
      <c r="P37" s="36"/>
      <c r="Q37" s="37"/>
      <c r="R37" s="20"/>
      <c r="T37" s="66"/>
      <c r="U37" s="60"/>
      <c r="V37" s="60"/>
      <c r="W37" s="11"/>
      <c r="X37" s="11"/>
      <c r="Z37" s="11"/>
      <c r="AA37" s="11"/>
      <c r="AB37" s="11"/>
    </row>
    <row r="38" spans="1:28" ht="11.25" hidden="1" customHeight="1">
      <c r="A38" s="46" t="str">
        <f t="shared" si="4"/>
        <v>M'gladbach</v>
      </c>
      <c r="B38" s="47" t="str">
        <f t="shared" si="4"/>
        <v>Frankfurt</v>
      </c>
      <c r="D38" s="36"/>
      <c r="E38" s="37"/>
      <c r="F38" s="20"/>
      <c r="H38" s="36"/>
      <c r="I38" s="37"/>
      <c r="J38" s="20"/>
      <c r="L38" s="36"/>
      <c r="M38" s="37"/>
      <c r="N38" s="20"/>
      <c r="P38" s="36"/>
      <c r="Q38" s="37"/>
      <c r="R38" s="20"/>
      <c r="T38" s="66"/>
      <c r="U38" s="60"/>
      <c r="V38" s="60"/>
      <c r="W38" s="11"/>
      <c r="X38" s="11"/>
      <c r="Z38" s="11"/>
      <c r="AA38" s="11"/>
      <c r="AB38" s="11"/>
    </row>
    <row r="39" spans="1:28" ht="11.25" hidden="1" customHeight="1">
      <c r="A39" s="46" t="str">
        <f t="shared" si="4"/>
        <v>München</v>
      </c>
      <c r="B39" s="47" t="str">
        <f t="shared" si="4"/>
        <v>Wolfsburg</v>
      </c>
      <c r="D39" s="36"/>
      <c r="E39" s="37"/>
      <c r="F39" s="20"/>
      <c r="H39" s="36"/>
      <c r="I39" s="37"/>
      <c r="J39" s="20"/>
      <c r="L39" s="36"/>
      <c r="M39" s="37"/>
      <c r="N39" s="20"/>
      <c r="P39" s="36"/>
      <c r="Q39" s="37"/>
      <c r="R39" s="20"/>
      <c r="T39" s="60"/>
      <c r="U39" s="66"/>
      <c r="V39" s="60"/>
      <c r="W39" s="11"/>
      <c r="X39" s="11"/>
      <c r="Z39" s="11"/>
      <c r="AA39" s="11"/>
      <c r="AB39" s="11"/>
    </row>
    <row r="40" spans="1:28" ht="11.25" hidden="1" customHeight="1">
      <c r="A40" s="46" t="str">
        <f t="shared" si="4"/>
        <v>Darmstadt</v>
      </c>
      <c r="B40" s="47" t="str">
        <f t="shared" si="4"/>
        <v>Hoffenheim</v>
      </c>
      <c r="D40" s="36"/>
      <c r="E40" s="37"/>
      <c r="F40" s="20"/>
      <c r="H40" s="36"/>
      <c r="I40" s="37"/>
      <c r="J40" s="20"/>
      <c r="L40" s="36"/>
      <c r="M40" s="37"/>
      <c r="N40" s="20"/>
      <c r="P40" s="36"/>
      <c r="Q40" s="37"/>
      <c r="R40" s="20"/>
      <c r="T40" s="60"/>
      <c r="U40" s="66"/>
      <c r="V40" s="60"/>
      <c r="W40" s="11"/>
      <c r="X40" s="11"/>
      <c r="Z40" s="11"/>
      <c r="AA40" s="11"/>
      <c r="AB40" s="11"/>
    </row>
    <row r="41" spans="1:28" ht="11.25" hidden="1" customHeight="1">
      <c r="A41" s="46" t="str">
        <f t="shared" si="4"/>
        <v>Leipzig</v>
      </c>
      <c r="B41" s="47" t="str">
        <f t="shared" si="4"/>
        <v>Bremen</v>
      </c>
      <c r="D41" s="36"/>
      <c r="E41" s="37"/>
      <c r="F41" s="20"/>
      <c r="H41" s="36"/>
      <c r="I41" s="37"/>
      <c r="J41" s="20"/>
      <c r="L41" s="36"/>
      <c r="M41" s="37"/>
      <c r="N41" s="20"/>
      <c r="P41" s="36"/>
      <c r="Q41" s="37"/>
      <c r="R41" s="20"/>
      <c r="T41" s="60"/>
      <c r="U41" s="66"/>
      <c r="V41" s="60"/>
      <c r="W41" s="11"/>
      <c r="X41" s="11"/>
      <c r="Z41" s="11"/>
      <c r="AA41" s="11"/>
      <c r="AB41" s="11"/>
    </row>
    <row r="42" spans="1:28" ht="11.25" hidden="1" customHeight="1">
      <c r="A42" s="46" t="str">
        <f t="shared" si="4"/>
        <v>Augsburg</v>
      </c>
      <c r="B42" s="47" t="str">
        <f t="shared" si="4"/>
        <v>Stuttgart</v>
      </c>
      <c r="D42" s="36"/>
      <c r="E42" s="37"/>
      <c r="F42" s="20"/>
      <c r="H42" s="36"/>
      <c r="I42" s="37"/>
      <c r="J42" s="20"/>
      <c r="L42" s="36"/>
      <c r="M42" s="37"/>
      <c r="N42" s="20"/>
      <c r="P42" s="36"/>
      <c r="Q42" s="37"/>
      <c r="R42" s="20"/>
      <c r="T42" s="60"/>
      <c r="U42" s="66"/>
      <c r="V42" s="60"/>
      <c r="W42" s="11"/>
      <c r="X42" s="11"/>
      <c r="Z42" s="11"/>
      <c r="AA42" s="11"/>
      <c r="AB42" s="11"/>
    </row>
    <row r="43" spans="1:28" ht="11.25" hidden="1" customHeight="1">
      <c r="A43" s="46" t="str">
        <f t="shared" si="4"/>
        <v>Freiburg</v>
      </c>
      <c r="B43" s="47" t="str">
        <f t="shared" si="4"/>
        <v>Heidenheim</v>
      </c>
      <c r="D43" s="36"/>
      <c r="E43" s="37"/>
      <c r="F43" s="21"/>
      <c r="H43" s="36"/>
      <c r="I43" s="37"/>
      <c r="J43" s="21"/>
      <c r="L43" s="36"/>
      <c r="M43" s="37"/>
      <c r="N43" s="21"/>
      <c r="P43" s="36"/>
      <c r="Q43" s="37"/>
      <c r="R43" s="21"/>
      <c r="T43" s="60"/>
      <c r="U43" s="66"/>
      <c r="V43" s="60"/>
      <c r="W43" s="11"/>
      <c r="X43" s="11"/>
      <c r="Z43" s="11"/>
      <c r="AA43" s="11"/>
      <c r="AB43" s="11"/>
    </row>
    <row r="44" spans="1:28" ht="11.25" hidden="1" customHeight="1">
      <c r="F44" s="22"/>
      <c r="J44" s="22"/>
      <c r="N44" s="22"/>
      <c r="R44" s="22"/>
      <c r="T44" s="60"/>
      <c r="U44" s="66"/>
      <c r="V44" s="60"/>
      <c r="W44" s="11"/>
      <c r="X44" s="11"/>
      <c r="Z44" s="11"/>
      <c r="AA44" s="11"/>
      <c r="AB44" s="11"/>
    </row>
    <row r="45" spans="1:28" ht="11.25" hidden="1" customHeight="1">
      <c r="T45" s="66"/>
      <c r="U45" s="66"/>
      <c r="V45" s="66"/>
    </row>
    <row r="46" spans="1:28" ht="11.25" hidden="1" customHeight="1">
      <c r="T46" s="66"/>
      <c r="U46" s="66"/>
      <c r="V46" s="66"/>
    </row>
    <row r="47" spans="1:28" ht="11.25" hidden="1" customHeight="1">
      <c r="T47" s="66"/>
      <c r="U47" s="66"/>
      <c r="V47" s="66"/>
    </row>
    <row r="48" spans="1:28" ht="11.25" hidden="1" customHeight="1">
      <c r="T48" s="66"/>
      <c r="U48" s="66"/>
      <c r="V48" s="66"/>
    </row>
    <row r="49" spans="1:29" ht="11.25" hidden="1" customHeight="1">
      <c r="T49" s="66"/>
      <c r="U49" s="66"/>
      <c r="V49" s="66"/>
    </row>
    <row r="50" spans="1:29" ht="11.25" customHeight="1">
      <c r="A50" s="60"/>
      <c r="B50" s="60"/>
      <c r="C50" s="60"/>
      <c r="D50" s="117" t="s">
        <v>16</v>
      </c>
      <c r="E50" s="117"/>
      <c r="F50" s="117"/>
      <c r="G50" s="61"/>
      <c r="H50" s="156" t="s">
        <v>17</v>
      </c>
      <c r="I50" s="156"/>
      <c r="J50" s="156"/>
      <c r="K50" s="61"/>
      <c r="L50" s="156" t="s">
        <v>11</v>
      </c>
      <c r="M50" s="156"/>
      <c r="N50" s="156"/>
      <c r="O50" s="61"/>
      <c r="P50" s="156" t="s">
        <v>8</v>
      </c>
      <c r="Q50" s="156"/>
      <c r="R50" s="156"/>
      <c r="S50" s="61"/>
      <c r="T50" s="156" t="s">
        <v>9</v>
      </c>
      <c r="U50" s="156"/>
      <c r="V50" s="156"/>
      <c r="W50" s="60"/>
      <c r="X50" s="60"/>
      <c r="Y50" s="60"/>
      <c r="Z50" s="60"/>
      <c r="AA50" s="60"/>
      <c r="AB50" s="60"/>
      <c r="AC50" s="60"/>
    </row>
    <row r="51" spans="1:29" ht="11.25" customHeight="1">
      <c r="A51" s="60"/>
      <c r="B51" s="60"/>
      <c r="C51" s="60"/>
      <c r="D51" s="117"/>
      <c r="E51" s="117"/>
      <c r="F51" s="117"/>
      <c r="G51" s="61"/>
      <c r="H51" s="156"/>
      <c r="I51" s="156"/>
      <c r="J51" s="156"/>
      <c r="K51" s="61"/>
      <c r="L51" s="156"/>
      <c r="M51" s="156"/>
      <c r="N51" s="156"/>
      <c r="O51" s="61"/>
      <c r="P51" s="156"/>
      <c r="Q51" s="156"/>
      <c r="R51" s="156"/>
      <c r="S51" s="61"/>
      <c r="T51" s="156"/>
      <c r="U51" s="156"/>
      <c r="V51" s="156"/>
      <c r="W51" s="60"/>
      <c r="X51" s="60"/>
      <c r="Y51" s="60"/>
      <c r="Z51" s="60" t="s">
        <v>18</v>
      </c>
      <c r="AA51" s="60"/>
      <c r="AB51" s="60"/>
      <c r="AC51" s="60"/>
    </row>
    <row r="52" spans="1:29" ht="11.25" customHeight="1">
      <c r="A52" s="60"/>
      <c r="B52" s="60"/>
      <c r="C52" s="60"/>
      <c r="D52" s="117"/>
      <c r="E52" s="117"/>
      <c r="F52" s="117"/>
      <c r="G52" s="61"/>
      <c r="H52" s="156"/>
      <c r="I52" s="156"/>
      <c r="J52" s="156"/>
      <c r="K52" s="61"/>
      <c r="L52" s="156"/>
      <c r="M52" s="156"/>
      <c r="N52" s="156"/>
      <c r="O52" s="61"/>
      <c r="P52" s="156"/>
      <c r="Q52" s="156"/>
      <c r="R52" s="156"/>
      <c r="S52" s="61"/>
      <c r="T52" s="156"/>
      <c r="U52" s="156"/>
      <c r="V52" s="156"/>
      <c r="W52" s="60"/>
      <c r="X52" s="60"/>
      <c r="Y52" s="60"/>
      <c r="Z52" s="60"/>
      <c r="AA52" s="60"/>
      <c r="AB52" s="60"/>
      <c r="AC52" s="60"/>
    </row>
    <row r="53" spans="1:29" ht="11.25" customHeight="1">
      <c r="A53" s="61"/>
      <c r="B53" s="60"/>
      <c r="C53" s="60"/>
      <c r="D53" s="62"/>
      <c r="E53" s="63" t="s">
        <v>4</v>
      </c>
      <c r="F53" s="64" t="s">
        <v>5</v>
      </c>
      <c r="G53" s="60"/>
      <c r="H53" s="62"/>
      <c r="I53" s="63" t="s">
        <v>4</v>
      </c>
      <c r="J53" s="64" t="s">
        <v>5</v>
      </c>
      <c r="K53" s="60"/>
      <c r="L53" s="62"/>
      <c r="M53" s="63" t="s">
        <v>4</v>
      </c>
      <c r="N53" s="64" t="s">
        <v>5</v>
      </c>
      <c r="O53" s="60"/>
      <c r="P53" s="62"/>
      <c r="Q53" s="63" t="s">
        <v>4</v>
      </c>
      <c r="R53" s="64" t="s">
        <v>5</v>
      </c>
      <c r="S53" s="60"/>
      <c r="T53" s="62"/>
      <c r="U53" s="63" t="s">
        <v>4</v>
      </c>
      <c r="V53" s="64" t="s">
        <v>5</v>
      </c>
      <c r="W53" s="60"/>
      <c r="X53" s="60"/>
      <c r="Y53" s="60"/>
      <c r="Z53" s="60"/>
      <c r="AA53" s="60"/>
      <c r="AB53" s="60"/>
      <c r="AC53" s="60"/>
    </row>
    <row r="54" spans="1:29" ht="11.25" customHeight="1">
      <c r="A54" s="65" t="str">
        <f t="shared" ref="A54:B62" si="5">A5</f>
        <v>Mainz</v>
      </c>
      <c r="B54" s="65" t="str">
        <f t="shared" si="5"/>
        <v>Dortmund</v>
      </c>
      <c r="C54" s="60"/>
      <c r="D54" s="57"/>
      <c r="E54" s="58"/>
      <c r="F54" s="66"/>
      <c r="G54" s="60"/>
      <c r="H54" s="57"/>
      <c r="I54" s="58"/>
      <c r="J54" s="66"/>
      <c r="K54" s="60"/>
      <c r="L54" s="57"/>
      <c r="M54" s="58"/>
      <c r="N54" s="66"/>
      <c r="O54" s="60"/>
      <c r="P54" s="57"/>
      <c r="Q54" s="58"/>
      <c r="R54" s="66"/>
      <c r="S54" s="60"/>
      <c r="T54" s="57"/>
      <c r="U54" s="58"/>
      <c r="V54" s="66"/>
      <c r="W54" s="60"/>
      <c r="X54" s="60"/>
      <c r="Y54" s="60"/>
      <c r="Z54" s="60"/>
      <c r="AA54" s="60"/>
      <c r="AB54" s="60"/>
      <c r="AC54" s="60"/>
    </row>
    <row r="55" spans="1:29" ht="11.25" customHeight="1">
      <c r="A55" s="65" t="str">
        <f t="shared" si="5"/>
        <v>Köln</v>
      </c>
      <c r="B55" s="65" t="str">
        <f t="shared" si="5"/>
        <v>Union Berlin</v>
      </c>
      <c r="C55" s="60"/>
      <c r="D55" s="57"/>
      <c r="E55" s="58"/>
      <c r="F55" s="66"/>
      <c r="G55" s="60"/>
      <c r="H55" s="57"/>
      <c r="I55" s="58"/>
      <c r="J55" s="66"/>
      <c r="K55" s="60"/>
      <c r="L55" s="57"/>
      <c r="M55" s="58"/>
      <c r="N55" s="66"/>
      <c r="O55" s="60"/>
      <c r="P55" s="57"/>
      <c r="Q55" s="58"/>
      <c r="R55" s="66"/>
      <c r="S55" s="60"/>
      <c r="T55" s="57"/>
      <c r="U55" s="58"/>
      <c r="V55" s="66"/>
      <c r="W55" s="60"/>
      <c r="X55" s="60"/>
      <c r="Y55" s="60"/>
      <c r="Z55" s="60"/>
      <c r="AA55" s="60"/>
      <c r="AB55" s="60"/>
      <c r="AC55" s="60"/>
    </row>
    <row r="56" spans="1:29" ht="11.25" customHeight="1">
      <c r="A56" s="65" t="str">
        <f t="shared" si="5"/>
        <v>Bochum</v>
      </c>
      <c r="B56" s="65" t="str">
        <f t="shared" si="5"/>
        <v>Leverkusen</v>
      </c>
      <c r="C56" s="60"/>
      <c r="D56" s="57"/>
      <c r="E56" s="58"/>
      <c r="F56" s="66"/>
      <c r="G56" s="60"/>
      <c r="H56" s="57"/>
      <c r="I56" s="58"/>
      <c r="J56" s="66"/>
      <c r="K56" s="60"/>
      <c r="L56" s="57"/>
      <c r="M56" s="58"/>
      <c r="N56" s="66"/>
      <c r="O56" s="60"/>
      <c r="P56" s="57"/>
      <c r="Q56" s="58"/>
      <c r="R56" s="66"/>
      <c r="S56" s="60"/>
      <c r="T56" s="57"/>
      <c r="U56" s="58"/>
      <c r="V56" s="66"/>
      <c r="W56" s="60"/>
      <c r="X56" s="60"/>
      <c r="Y56" s="60"/>
      <c r="Z56" s="60"/>
      <c r="AA56" s="60"/>
      <c r="AB56" s="60"/>
      <c r="AC56" s="60"/>
    </row>
    <row r="57" spans="1:29" ht="11.25" customHeight="1">
      <c r="A57" s="65" t="str">
        <f t="shared" si="5"/>
        <v>M'gladbach</v>
      </c>
      <c r="B57" s="65" t="str">
        <f t="shared" si="5"/>
        <v>Frankfurt</v>
      </c>
      <c r="C57" s="60"/>
      <c r="D57" s="57"/>
      <c r="E57" s="58"/>
      <c r="F57" s="66"/>
      <c r="G57" s="60"/>
      <c r="H57" s="57"/>
      <c r="I57" s="58"/>
      <c r="J57" s="66"/>
      <c r="K57" s="60"/>
      <c r="L57" s="57"/>
      <c r="M57" s="58"/>
      <c r="N57" s="66"/>
      <c r="O57" s="60"/>
      <c r="P57" s="57"/>
      <c r="Q57" s="58"/>
      <c r="R57" s="66"/>
      <c r="S57" s="60"/>
      <c r="T57" s="57"/>
      <c r="U57" s="58"/>
      <c r="V57" s="66"/>
      <c r="W57" s="60"/>
      <c r="X57" s="60"/>
      <c r="Y57" s="60"/>
      <c r="Z57" s="60"/>
      <c r="AA57" s="60"/>
      <c r="AB57" s="60"/>
      <c r="AC57" s="60"/>
    </row>
    <row r="58" spans="1:29" ht="11.25" customHeight="1">
      <c r="A58" s="65" t="str">
        <f t="shared" si="5"/>
        <v>München</v>
      </c>
      <c r="B58" s="65" t="str">
        <f t="shared" si="5"/>
        <v>Wolfsburg</v>
      </c>
      <c r="C58" s="60"/>
      <c r="D58" s="57"/>
      <c r="E58" s="58"/>
      <c r="F58" s="66"/>
      <c r="G58" s="60"/>
      <c r="H58" s="57"/>
      <c r="I58" s="58"/>
      <c r="J58" s="66"/>
      <c r="K58" s="60"/>
      <c r="L58" s="57"/>
      <c r="M58" s="58"/>
      <c r="N58" s="66"/>
      <c r="O58" s="60"/>
      <c r="P58" s="57"/>
      <c r="Q58" s="58"/>
      <c r="R58" s="66"/>
      <c r="S58" s="60"/>
      <c r="T58" s="57"/>
      <c r="U58" s="58"/>
      <c r="V58" s="66"/>
      <c r="W58" s="60"/>
      <c r="X58" s="60"/>
      <c r="Y58" s="60"/>
      <c r="Z58" s="60"/>
      <c r="AA58" s="60"/>
      <c r="AB58" s="60"/>
      <c r="AC58" s="60"/>
    </row>
    <row r="59" spans="1:29" ht="11.25" customHeight="1">
      <c r="A59" s="65" t="str">
        <f t="shared" si="5"/>
        <v>Darmstadt</v>
      </c>
      <c r="B59" s="65" t="str">
        <f t="shared" si="5"/>
        <v>Hoffenheim</v>
      </c>
      <c r="C59" s="60"/>
      <c r="D59" s="57"/>
      <c r="E59" s="58"/>
      <c r="F59" s="66"/>
      <c r="G59" s="60"/>
      <c r="H59" s="57"/>
      <c r="I59" s="58"/>
      <c r="J59" s="66"/>
      <c r="K59" s="60"/>
      <c r="L59" s="57"/>
      <c r="M59" s="58"/>
      <c r="N59" s="66"/>
      <c r="O59" s="60"/>
      <c r="P59" s="57"/>
      <c r="Q59" s="58"/>
      <c r="R59" s="66"/>
      <c r="S59" s="60"/>
      <c r="T59" s="57"/>
      <c r="U59" s="58"/>
      <c r="V59" s="66"/>
      <c r="W59" s="60"/>
      <c r="X59" s="60"/>
      <c r="Y59" s="60"/>
      <c r="Z59" s="60"/>
      <c r="AA59" s="60"/>
      <c r="AB59" s="60"/>
      <c r="AC59" s="60"/>
    </row>
    <row r="60" spans="1:29" ht="11.25" customHeight="1">
      <c r="A60" s="65" t="str">
        <f t="shared" si="5"/>
        <v>Leipzig</v>
      </c>
      <c r="B60" s="65" t="str">
        <f t="shared" si="5"/>
        <v>Bremen</v>
      </c>
      <c r="C60" s="60"/>
      <c r="D60" s="57"/>
      <c r="E60" s="58"/>
      <c r="F60" s="66"/>
      <c r="G60" s="60"/>
      <c r="H60" s="57"/>
      <c r="I60" s="58"/>
      <c r="J60" s="66"/>
      <c r="K60" s="60"/>
      <c r="L60" s="57"/>
      <c r="M60" s="58"/>
      <c r="N60" s="66"/>
      <c r="O60" s="60"/>
      <c r="P60" s="57"/>
      <c r="Q60" s="58"/>
      <c r="R60" s="66"/>
      <c r="S60" s="60"/>
      <c r="T60" s="57"/>
      <c r="U60" s="58"/>
      <c r="V60" s="66"/>
      <c r="W60" s="60"/>
      <c r="X60" s="60"/>
      <c r="Y60" s="60"/>
      <c r="Z60" s="60"/>
      <c r="AA60" s="60"/>
      <c r="AB60" s="60"/>
      <c r="AC60" s="60"/>
    </row>
    <row r="61" spans="1:29" ht="11.25" customHeight="1">
      <c r="A61" s="65" t="str">
        <f t="shared" si="5"/>
        <v>Augsburg</v>
      </c>
      <c r="B61" s="65" t="str">
        <f t="shared" si="5"/>
        <v>Stuttgart</v>
      </c>
      <c r="C61" s="60"/>
      <c r="D61" s="57"/>
      <c r="E61" s="58"/>
      <c r="F61" s="66"/>
      <c r="G61" s="60"/>
      <c r="H61" s="57"/>
      <c r="I61" s="58"/>
      <c r="J61" s="66"/>
      <c r="K61" s="60"/>
      <c r="L61" s="57"/>
      <c r="M61" s="58"/>
      <c r="N61" s="66"/>
      <c r="O61" s="60"/>
      <c r="P61" s="57"/>
      <c r="Q61" s="58"/>
      <c r="R61" s="66"/>
      <c r="S61" s="60"/>
      <c r="T61" s="57"/>
      <c r="U61" s="58"/>
      <c r="V61" s="66"/>
      <c r="W61" s="60"/>
      <c r="X61" s="60"/>
      <c r="Y61" s="60"/>
      <c r="Z61" s="60"/>
      <c r="AA61" s="60"/>
      <c r="AB61" s="60"/>
      <c r="AC61" s="60"/>
    </row>
    <row r="62" spans="1:29" ht="11.25" customHeight="1">
      <c r="A62" s="65" t="str">
        <f t="shared" si="5"/>
        <v>Freiburg</v>
      </c>
      <c r="B62" s="65" t="str">
        <f t="shared" si="5"/>
        <v>Heidenheim</v>
      </c>
      <c r="C62" s="60"/>
      <c r="D62" s="57"/>
      <c r="E62" s="58"/>
      <c r="F62" s="66"/>
      <c r="G62" s="60"/>
      <c r="H62" s="57"/>
      <c r="I62" s="58"/>
      <c r="J62" s="66"/>
      <c r="K62" s="60"/>
      <c r="L62" s="57"/>
      <c r="M62" s="58"/>
      <c r="N62" s="66"/>
      <c r="O62" s="60"/>
      <c r="P62" s="57"/>
      <c r="Q62" s="58"/>
      <c r="R62" s="66"/>
      <c r="S62" s="60"/>
      <c r="T62" s="57"/>
      <c r="U62" s="58"/>
      <c r="V62" s="66"/>
      <c r="W62" s="60"/>
      <c r="X62" s="60"/>
      <c r="Y62" s="60"/>
      <c r="Z62" s="60"/>
      <c r="AA62" s="60"/>
      <c r="AB62" s="60"/>
      <c r="AC62" s="60"/>
    </row>
    <row r="63" spans="1:29" ht="11.25" customHeight="1">
      <c r="A63" s="60"/>
      <c r="B63" s="60"/>
      <c r="C63" s="60"/>
      <c r="D63" s="66"/>
      <c r="E63" s="66"/>
      <c r="F63" s="64"/>
      <c r="G63" s="60"/>
      <c r="H63" s="66"/>
      <c r="I63" s="66"/>
      <c r="J63" s="64"/>
      <c r="K63" s="60"/>
      <c r="L63" s="66"/>
      <c r="M63" s="66"/>
      <c r="N63" s="64"/>
      <c r="O63" s="60"/>
      <c r="P63" s="66"/>
      <c r="Q63" s="66"/>
      <c r="R63" s="64"/>
      <c r="S63" s="60"/>
      <c r="T63" s="66"/>
      <c r="U63" s="66"/>
      <c r="V63" s="64"/>
      <c r="W63" s="60"/>
      <c r="X63" s="60"/>
      <c r="Y63" s="60"/>
      <c r="Z63" s="60"/>
      <c r="AA63" s="60"/>
      <c r="AB63" s="60"/>
      <c r="AC63" s="60"/>
    </row>
    <row r="64" spans="1:29" ht="11.25" customHeight="1">
      <c r="A64" s="60"/>
      <c r="B64" s="60"/>
      <c r="C64" s="60"/>
      <c r="D64" s="66"/>
      <c r="E64" s="66"/>
      <c r="F64" s="66"/>
      <c r="G64" s="60"/>
      <c r="H64" s="66"/>
      <c r="I64" s="66"/>
      <c r="J64" s="66"/>
      <c r="K64" s="60"/>
      <c r="L64" s="66"/>
      <c r="M64" s="66"/>
      <c r="N64" s="66"/>
      <c r="O64" s="60"/>
      <c r="P64" s="66"/>
      <c r="Q64" s="66"/>
      <c r="R64" s="66"/>
      <c r="S64" s="60"/>
      <c r="T64" s="66"/>
      <c r="U64" s="66"/>
      <c r="V64" s="66"/>
      <c r="W64" s="66"/>
      <c r="X64" s="66"/>
      <c r="Y64" s="60"/>
      <c r="Z64" s="66"/>
      <c r="AA64" s="66"/>
      <c r="AB64" s="66"/>
      <c r="AC64" s="60"/>
    </row>
    <row r="65" spans="1:29" ht="11.25" customHeight="1">
      <c r="A65" s="60"/>
      <c r="B65" s="60"/>
      <c r="C65" s="60"/>
      <c r="D65" s="66"/>
      <c r="E65" s="66"/>
      <c r="F65" s="66"/>
      <c r="G65" s="60"/>
      <c r="H65" s="66"/>
      <c r="I65" s="66"/>
      <c r="J65" s="66"/>
      <c r="K65" s="60"/>
      <c r="L65" s="66"/>
      <c r="M65" s="66"/>
      <c r="N65" s="66"/>
      <c r="O65" s="60"/>
      <c r="P65" s="66"/>
      <c r="Q65" s="66"/>
      <c r="R65" s="66"/>
      <c r="S65" s="60"/>
      <c r="T65" s="66"/>
      <c r="U65" s="66"/>
      <c r="V65" s="66"/>
      <c r="W65" s="66"/>
      <c r="X65" s="66"/>
      <c r="Y65" s="60"/>
      <c r="Z65" s="66"/>
      <c r="AA65" s="66"/>
      <c r="AB65" s="66"/>
      <c r="AC65" s="60"/>
    </row>
    <row r="66" spans="1:29" ht="11.25" customHeight="1">
      <c r="A66" s="60"/>
      <c r="B66" s="60"/>
      <c r="C66" s="60"/>
      <c r="D66" s="66"/>
      <c r="E66" s="66"/>
      <c r="F66" s="66"/>
      <c r="G66" s="60"/>
      <c r="H66" s="66"/>
      <c r="I66" s="66"/>
      <c r="J66" s="66"/>
      <c r="K66" s="60"/>
      <c r="L66" s="66"/>
      <c r="M66" s="66"/>
      <c r="N66" s="66"/>
      <c r="O66" s="60"/>
      <c r="P66" s="66"/>
      <c r="Q66" s="66"/>
      <c r="R66" s="66"/>
      <c r="S66" s="60"/>
      <c r="T66" s="66"/>
      <c r="U66" s="66"/>
      <c r="V66" s="66"/>
      <c r="W66" s="66"/>
      <c r="X66" s="66"/>
      <c r="Y66" s="60"/>
      <c r="Z66" s="66"/>
      <c r="AA66" s="66"/>
      <c r="AB66" s="66"/>
      <c r="AC66" s="60"/>
    </row>
    <row r="67" spans="1:29" ht="11.25" customHeight="1">
      <c r="A67" s="60"/>
      <c r="B67" s="60"/>
      <c r="C67" s="60"/>
      <c r="D67" s="66"/>
      <c r="E67" s="66"/>
      <c r="F67" s="66"/>
      <c r="G67" s="60"/>
      <c r="H67" s="66"/>
      <c r="I67" s="66"/>
      <c r="J67" s="66"/>
      <c r="K67" s="60"/>
      <c r="L67" s="66"/>
      <c r="M67" s="66"/>
      <c r="N67" s="66"/>
      <c r="O67" s="60"/>
      <c r="P67" s="66"/>
      <c r="Q67" s="66"/>
      <c r="R67" s="66"/>
      <c r="S67" s="60"/>
      <c r="T67" s="66"/>
      <c r="U67" s="66"/>
      <c r="V67" s="66"/>
      <c r="W67" s="66"/>
      <c r="X67" s="66"/>
      <c r="Y67" s="60"/>
      <c r="Z67" s="66"/>
      <c r="AA67" s="66"/>
      <c r="AB67" s="66"/>
      <c r="AC67" s="60"/>
    </row>
    <row r="68" spans="1:29" ht="11.25" customHeight="1">
      <c r="A68" s="60"/>
      <c r="B68" s="60"/>
      <c r="C68" s="60"/>
      <c r="D68" s="66"/>
      <c r="E68" s="66"/>
      <c r="F68" s="66"/>
      <c r="G68" s="60"/>
      <c r="H68" s="66"/>
      <c r="I68" s="66"/>
      <c r="J68" s="66"/>
      <c r="K68" s="60"/>
      <c r="L68" s="66"/>
      <c r="M68" s="66"/>
      <c r="N68" s="66"/>
      <c r="O68" s="60"/>
      <c r="P68" s="66"/>
      <c r="Q68" s="66"/>
      <c r="R68" s="66"/>
      <c r="S68" s="60"/>
      <c r="T68" s="66"/>
      <c r="U68" s="66"/>
      <c r="V68" s="66"/>
      <c r="W68" s="66"/>
      <c r="X68" s="66"/>
      <c r="Y68" s="60"/>
      <c r="Z68" s="66"/>
      <c r="AA68" s="66"/>
      <c r="AB68" s="66"/>
      <c r="AC68" s="60"/>
    </row>
    <row r="69" spans="1:29" ht="11.25" customHeight="1">
      <c r="A69" s="60"/>
      <c r="B69" s="60"/>
      <c r="C69" s="60"/>
      <c r="D69" s="66"/>
      <c r="E69" s="66"/>
      <c r="F69" s="66"/>
      <c r="G69" s="60"/>
      <c r="H69" s="66"/>
      <c r="I69" s="66"/>
      <c r="J69" s="66"/>
      <c r="K69" s="60"/>
      <c r="L69" s="66"/>
      <c r="M69" s="66"/>
      <c r="N69" s="66"/>
      <c r="O69" s="60"/>
      <c r="P69" s="66"/>
      <c r="Q69" s="66"/>
      <c r="R69" s="66"/>
      <c r="S69" s="60"/>
      <c r="T69" s="66"/>
      <c r="U69" s="66"/>
      <c r="V69" s="66"/>
      <c r="W69" s="66"/>
      <c r="X69" s="66"/>
      <c r="Y69" s="60"/>
      <c r="Z69" s="66"/>
      <c r="AA69" s="66"/>
      <c r="AB69" s="66"/>
      <c r="AC69" s="60"/>
    </row>
    <row r="70" spans="1:29" ht="11.25" customHeight="1">
      <c r="A70" s="60"/>
      <c r="B70" s="60"/>
      <c r="C70" s="60"/>
      <c r="D70" s="66"/>
      <c r="E70" s="66"/>
      <c r="F70" s="66"/>
      <c r="G70" s="60"/>
      <c r="H70" s="66"/>
      <c r="I70" s="66"/>
      <c r="J70" s="66"/>
      <c r="K70" s="60"/>
      <c r="L70" s="66"/>
      <c r="M70" s="66"/>
      <c r="N70" s="66"/>
      <c r="O70" s="60"/>
      <c r="P70" s="66"/>
      <c r="Q70" s="66"/>
      <c r="R70" s="66"/>
      <c r="S70" s="60"/>
      <c r="T70" s="66"/>
      <c r="U70" s="66"/>
      <c r="V70" s="66"/>
      <c r="W70" s="66"/>
      <c r="X70" s="66"/>
      <c r="Y70" s="60"/>
      <c r="Z70" s="66"/>
      <c r="AA70" s="66"/>
      <c r="AB70" s="66"/>
      <c r="AC70" s="60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E3AA-D664-4EF7-A3EC-EC90366922CE}">
  <sheetPr codeName="Tabelle17">
    <pageSetUpPr fitToPage="1"/>
  </sheetPr>
  <dimension ref="A1:AC70"/>
  <sheetViews>
    <sheetView showGridLines="0" zoomScale="116" zoomScaleNormal="116" workbookViewId="0">
      <selection activeCell="A5" sqref="A5:B13"/>
    </sheetView>
  </sheetViews>
  <sheetFormatPr baseColWidth="10" defaultColWidth="8.875" defaultRowHeight="11.25" customHeight="1"/>
  <cols>
    <col min="1" max="1" width="10.75" style="11" customWidth="1"/>
    <col min="2" max="2" width="10.625" style="11" customWidth="1"/>
    <col min="3" max="3" width="1.375" style="11" customWidth="1"/>
    <col min="4" max="5" width="2.75" style="13" customWidth="1"/>
    <col min="6" max="6" width="3.25" style="13" customWidth="1"/>
    <col min="7" max="7" width="1.375" style="11" customWidth="1"/>
    <col min="8" max="8" width="2.75" style="13" customWidth="1"/>
    <col min="9" max="9" width="2.625" style="13" customWidth="1"/>
    <col min="10" max="10" width="3.25" style="13" customWidth="1"/>
    <col min="11" max="11" width="1.375" style="11" customWidth="1"/>
    <col min="12" max="12" width="2.75" style="13" customWidth="1"/>
    <col min="13" max="13" width="2.625" style="13" customWidth="1"/>
    <col min="14" max="14" width="3.25" style="13" customWidth="1"/>
    <col min="15" max="15" width="1.375" style="11" customWidth="1"/>
    <col min="16" max="16" width="2.75" style="13" customWidth="1"/>
    <col min="17" max="17" width="2.625" style="13" customWidth="1"/>
    <col min="18" max="18" width="3.25" style="13" customWidth="1"/>
    <col min="19" max="19" width="1.375" style="11" customWidth="1"/>
    <col min="20" max="20" width="2.75" style="13" customWidth="1"/>
    <col min="21" max="21" width="2.625" style="13" customWidth="1"/>
    <col min="22" max="22" width="3.25" style="13" customWidth="1"/>
    <col min="23" max="23" width="1.875" style="13" customWidth="1"/>
    <col min="24" max="24" width="3.25" style="13" customWidth="1"/>
    <col min="25" max="25" width="1.375" style="11" customWidth="1"/>
    <col min="26" max="26" width="2.375" style="13" customWidth="1"/>
    <col min="27" max="27" width="1.875" style="13" customWidth="1"/>
    <col min="28" max="28" width="3.25" style="13" customWidth="1"/>
    <col min="29" max="16384" width="8.875" style="11"/>
  </cols>
  <sheetData>
    <row r="1" spans="1:28" ht="11.25" customHeight="1">
      <c r="D1" s="138" t="s">
        <v>0</v>
      </c>
      <c r="E1" s="139"/>
      <c r="F1" s="140"/>
      <c r="G1" s="12"/>
      <c r="H1" s="138" t="s">
        <v>1</v>
      </c>
      <c r="I1" s="139"/>
      <c r="J1" s="140"/>
      <c r="K1" s="12"/>
      <c r="L1" s="138" t="s">
        <v>13</v>
      </c>
      <c r="M1" s="139"/>
      <c r="N1" s="140"/>
      <c r="O1" s="12"/>
      <c r="P1" s="138" t="s">
        <v>2</v>
      </c>
      <c r="Q1" s="139"/>
      <c r="R1" s="140"/>
      <c r="S1" s="12"/>
      <c r="T1" s="138" t="s">
        <v>3</v>
      </c>
      <c r="U1" s="139"/>
      <c r="V1" s="140"/>
      <c r="Y1" s="12"/>
    </row>
    <row r="2" spans="1:28" ht="11.25" customHeight="1">
      <c r="D2" s="141"/>
      <c r="E2" s="142"/>
      <c r="F2" s="143"/>
      <c r="G2" s="12"/>
      <c r="H2" s="141"/>
      <c r="I2" s="142"/>
      <c r="J2" s="143"/>
      <c r="K2" s="12"/>
      <c r="L2" s="141"/>
      <c r="M2" s="142"/>
      <c r="N2" s="143"/>
      <c r="O2" s="12"/>
      <c r="P2" s="141"/>
      <c r="Q2" s="142"/>
      <c r="R2" s="143"/>
      <c r="S2" s="12"/>
      <c r="T2" s="141"/>
      <c r="U2" s="142"/>
      <c r="V2" s="143"/>
      <c r="Y2" s="12"/>
    </row>
    <row r="3" spans="1:28" ht="11.25" customHeight="1" thickBot="1">
      <c r="D3" s="144"/>
      <c r="E3" s="145"/>
      <c r="F3" s="146"/>
      <c r="G3" s="12"/>
      <c r="H3" s="144"/>
      <c r="I3" s="145"/>
      <c r="J3" s="146"/>
      <c r="K3" s="12"/>
      <c r="L3" s="144"/>
      <c r="M3" s="145"/>
      <c r="N3" s="146"/>
      <c r="O3" s="12"/>
      <c r="P3" s="144"/>
      <c r="Q3" s="145"/>
      <c r="R3" s="146"/>
      <c r="S3" s="12"/>
      <c r="T3" s="144"/>
      <c r="U3" s="145"/>
      <c r="V3" s="146"/>
      <c r="Y3" s="12"/>
    </row>
    <row r="4" spans="1:28" ht="11.25" customHeight="1" thickBot="1">
      <c r="A4" s="14"/>
      <c r="B4" s="15"/>
      <c r="D4" s="16"/>
      <c r="E4" s="17" t="s">
        <v>4</v>
      </c>
      <c r="F4" s="18" t="s">
        <v>5</v>
      </c>
      <c r="H4" s="16"/>
      <c r="I4" s="17" t="s">
        <v>4</v>
      </c>
      <c r="J4" s="18" t="s">
        <v>5</v>
      </c>
      <c r="L4" s="16"/>
      <c r="M4" s="17" t="s">
        <v>4</v>
      </c>
      <c r="N4" s="18" t="s">
        <v>5</v>
      </c>
      <c r="P4" s="16"/>
      <c r="Q4" s="17" t="s">
        <v>4</v>
      </c>
      <c r="R4" s="18" t="s">
        <v>5</v>
      </c>
      <c r="T4" s="16"/>
      <c r="U4" s="17" t="s">
        <v>4</v>
      </c>
      <c r="V4" s="18" t="s">
        <v>5</v>
      </c>
    </row>
    <row r="5" spans="1:28" ht="11.25" customHeight="1">
      <c r="A5" s="34" t="str">
        <f>[3]Paulo!$K57</f>
        <v>Hoffenheim</v>
      </c>
      <c r="B5" s="35" t="str">
        <f>[3]Paulo!$L57</f>
        <v>München</v>
      </c>
      <c r="D5" s="36">
        <f>[3]Paulo!$M$57</f>
        <v>0</v>
      </c>
      <c r="E5" s="37">
        <f>[3]Paulo!$N$57</f>
        <v>0</v>
      </c>
      <c r="F5" s="38"/>
      <c r="G5" s="1"/>
      <c r="H5" s="48">
        <f>D5</f>
        <v>0</v>
      </c>
      <c r="I5" s="49">
        <f>E5</f>
        <v>0</v>
      </c>
      <c r="J5" s="38"/>
      <c r="K5" s="1"/>
      <c r="L5" s="48">
        <f>ROUND((D5+T5+L20+P20)/4,0)</f>
        <v>1</v>
      </c>
      <c r="M5" s="49">
        <f>ROUND((E5+U5+M20+Q20)/4,0)</f>
        <v>2</v>
      </c>
      <c r="N5" s="38"/>
      <c r="O5" s="1"/>
      <c r="P5" s="48">
        <f>T5</f>
        <v>1</v>
      </c>
      <c r="Q5" s="49">
        <f>U5</f>
        <v>4</v>
      </c>
      <c r="R5" s="38"/>
      <c r="S5" s="1"/>
      <c r="T5" s="36">
        <f>[3]Pitti!$M$57</f>
        <v>1</v>
      </c>
      <c r="U5" s="37">
        <f>[3]Pitti!$N$57</f>
        <v>4</v>
      </c>
      <c r="V5" s="38"/>
    </row>
    <row r="6" spans="1:28" ht="11.25" customHeight="1">
      <c r="A6" s="34" t="str">
        <f>[3]Paulo!$K58</f>
        <v>Frankfurt</v>
      </c>
      <c r="B6" s="35" t="str">
        <f>[3]Paulo!$L58</f>
        <v>Leipzig</v>
      </c>
      <c r="D6" s="36">
        <f>[3]Paulo!$M$58</f>
        <v>0</v>
      </c>
      <c r="E6" s="37">
        <f>[3]Paulo!$N$58</f>
        <v>0</v>
      </c>
      <c r="F6" s="39"/>
      <c r="G6" s="1"/>
      <c r="H6" s="48">
        <f t="shared" ref="H6:I13" si="0">D6</f>
        <v>0</v>
      </c>
      <c r="I6" s="49">
        <f t="shared" si="0"/>
        <v>0</v>
      </c>
      <c r="J6" s="39"/>
      <c r="K6" s="1"/>
      <c r="L6" s="48">
        <f t="shared" ref="L6:M13" si="1">ROUND((D6+T6+L21+P21)/4,0)</f>
        <v>1</v>
      </c>
      <c r="M6" s="49">
        <f t="shared" si="1"/>
        <v>2</v>
      </c>
      <c r="N6" s="39"/>
      <c r="O6" s="1"/>
      <c r="P6" s="48">
        <f t="shared" ref="P6:Q13" si="2">T6</f>
        <v>1</v>
      </c>
      <c r="Q6" s="49">
        <f t="shared" si="2"/>
        <v>3</v>
      </c>
      <c r="R6" s="39"/>
      <c r="S6" s="1"/>
      <c r="T6" s="36">
        <f>[3]Pitti!$M$58</f>
        <v>1</v>
      </c>
      <c r="U6" s="37">
        <f>[3]Pitti!$N$58</f>
        <v>3</v>
      </c>
      <c r="V6" s="39"/>
    </row>
    <row r="7" spans="1:28" ht="11.25" customHeight="1">
      <c r="A7" s="34" t="str">
        <f>[3]Paulo!$K59</f>
        <v>Union Berlin</v>
      </c>
      <c r="B7" s="35" t="str">
        <f>[3]Paulo!$L59</f>
        <v>Freiburg</v>
      </c>
      <c r="D7" s="36">
        <f>[3]Paulo!$M$59</f>
        <v>0</v>
      </c>
      <c r="E7" s="37">
        <f>[3]Paulo!$N$59</f>
        <v>0</v>
      </c>
      <c r="F7" s="39"/>
      <c r="G7" s="1"/>
      <c r="H7" s="48">
        <f t="shared" si="0"/>
        <v>0</v>
      </c>
      <c r="I7" s="49">
        <f t="shared" si="0"/>
        <v>0</v>
      </c>
      <c r="J7" s="39"/>
      <c r="K7" s="1"/>
      <c r="L7" s="48">
        <f t="shared" si="1"/>
        <v>2</v>
      </c>
      <c r="M7" s="49">
        <f t="shared" si="1"/>
        <v>1</v>
      </c>
      <c r="N7" s="39"/>
      <c r="O7" s="1"/>
      <c r="P7" s="48">
        <f t="shared" si="2"/>
        <v>3</v>
      </c>
      <c r="Q7" s="49">
        <f t="shared" si="2"/>
        <v>2</v>
      </c>
      <c r="R7" s="39"/>
      <c r="S7" s="1"/>
      <c r="T7" s="36">
        <f>[3]Pitti!$M$59</f>
        <v>3</v>
      </c>
      <c r="U7" s="37">
        <f>[3]Pitti!$N$59</f>
        <v>2</v>
      </c>
      <c r="V7" s="39"/>
    </row>
    <row r="8" spans="1:28" ht="11.25" customHeight="1">
      <c r="A8" s="34" t="str">
        <f>[3]Paulo!$K60</f>
        <v>Wolfsburg</v>
      </c>
      <c r="B8" s="35" t="str">
        <f>[3]Paulo!$L60</f>
        <v>Mainz</v>
      </c>
      <c r="D8" s="36">
        <f>[3]Paulo!$M$60</f>
        <v>0</v>
      </c>
      <c r="E8" s="37">
        <f>[3]Paulo!$N$60</f>
        <v>0</v>
      </c>
      <c r="F8" s="39"/>
      <c r="G8" s="1"/>
      <c r="H8" s="48">
        <f t="shared" si="0"/>
        <v>0</v>
      </c>
      <c r="I8" s="49">
        <f t="shared" si="0"/>
        <v>0</v>
      </c>
      <c r="J8" s="39"/>
      <c r="K8" s="1"/>
      <c r="L8" s="48">
        <f t="shared" si="1"/>
        <v>2</v>
      </c>
      <c r="M8" s="49">
        <f t="shared" si="1"/>
        <v>1</v>
      </c>
      <c r="N8" s="39"/>
      <c r="O8" s="1"/>
      <c r="P8" s="48">
        <f t="shared" si="2"/>
        <v>3</v>
      </c>
      <c r="Q8" s="49">
        <f t="shared" si="2"/>
        <v>1</v>
      </c>
      <c r="R8" s="39"/>
      <c r="S8" s="1"/>
      <c r="T8" s="36">
        <f>[3]Pitti!$M$60</f>
        <v>3</v>
      </c>
      <c r="U8" s="37">
        <f>[3]Pitti!$N$60</f>
        <v>1</v>
      </c>
      <c r="V8" s="39"/>
    </row>
    <row r="9" spans="1:28" ht="11.25" customHeight="1">
      <c r="A9" s="34" t="str">
        <f>[3]Paulo!$K61</f>
        <v>Stuttgart</v>
      </c>
      <c r="B9" s="35" t="str">
        <f>[3]Paulo!$L61</f>
        <v>M'gladbach</v>
      </c>
      <c r="D9" s="36">
        <f>[3]Paulo!$M$61</f>
        <v>0</v>
      </c>
      <c r="E9" s="37">
        <f>[3]Paulo!$N$61</f>
        <v>0</v>
      </c>
      <c r="F9" s="39"/>
      <c r="G9" s="1"/>
      <c r="H9" s="48">
        <f t="shared" si="0"/>
        <v>0</v>
      </c>
      <c r="I9" s="49">
        <f t="shared" si="0"/>
        <v>0</v>
      </c>
      <c r="J9" s="39"/>
      <c r="K9" s="1"/>
      <c r="L9" s="48">
        <f t="shared" si="1"/>
        <v>3</v>
      </c>
      <c r="M9" s="49">
        <f t="shared" si="1"/>
        <v>1</v>
      </c>
      <c r="N9" s="39"/>
      <c r="O9" s="1"/>
      <c r="P9" s="48">
        <f t="shared" si="2"/>
        <v>4</v>
      </c>
      <c r="Q9" s="49">
        <f t="shared" si="2"/>
        <v>1</v>
      </c>
      <c r="R9" s="39"/>
      <c r="S9" s="1"/>
      <c r="T9" s="36">
        <f>[3]Pitti!$M$61</f>
        <v>4</v>
      </c>
      <c r="U9" s="37">
        <f>[3]Pitti!$N$61</f>
        <v>1</v>
      </c>
      <c r="V9" s="39"/>
    </row>
    <row r="10" spans="1:28" ht="11.25" customHeight="1">
      <c r="A10" s="34" t="str">
        <f>[3]Paulo!$K62</f>
        <v>Heidenheim</v>
      </c>
      <c r="B10" s="35" t="str">
        <f>[3]Paulo!$L62</f>
        <v>Köln</v>
      </c>
      <c r="D10" s="36">
        <f>[3]Paulo!$M$62</f>
        <v>0</v>
      </c>
      <c r="E10" s="37">
        <f>[3]Paulo!$N$62</f>
        <v>0</v>
      </c>
      <c r="F10" s="39"/>
      <c r="G10" s="1"/>
      <c r="H10" s="48">
        <f t="shared" si="0"/>
        <v>0</v>
      </c>
      <c r="I10" s="49">
        <f t="shared" si="0"/>
        <v>0</v>
      </c>
      <c r="J10" s="39"/>
      <c r="K10" s="1"/>
      <c r="L10" s="48">
        <f t="shared" si="1"/>
        <v>2</v>
      </c>
      <c r="M10" s="49">
        <f t="shared" si="1"/>
        <v>1</v>
      </c>
      <c r="N10" s="39"/>
      <c r="O10" s="1"/>
      <c r="P10" s="48">
        <f t="shared" si="2"/>
        <v>2</v>
      </c>
      <c r="Q10" s="49">
        <f t="shared" si="2"/>
        <v>2</v>
      </c>
      <c r="R10" s="39"/>
      <c r="S10" s="1"/>
      <c r="T10" s="36">
        <f>[3]Pitti!$M$62</f>
        <v>2</v>
      </c>
      <c r="U10" s="37">
        <f>[3]Pitti!$N$62</f>
        <v>2</v>
      </c>
      <c r="V10" s="39"/>
    </row>
    <row r="11" spans="1:28" ht="11.25" customHeight="1">
      <c r="A11" s="34" t="str">
        <f>[3]Paulo!$K63</f>
        <v>Bremen</v>
      </c>
      <c r="B11" s="35" t="str">
        <f>[3]Paulo!$L63</f>
        <v>Bochum</v>
      </c>
      <c r="D11" s="36">
        <f>[3]Paulo!$M$63</f>
        <v>0</v>
      </c>
      <c r="E11" s="37">
        <f>[3]Paulo!$N$63</f>
        <v>0</v>
      </c>
      <c r="F11" s="39"/>
      <c r="G11" s="1"/>
      <c r="H11" s="48">
        <f t="shared" si="0"/>
        <v>0</v>
      </c>
      <c r="I11" s="49">
        <f t="shared" si="0"/>
        <v>0</v>
      </c>
      <c r="J11" s="39"/>
      <c r="K11" s="1"/>
      <c r="L11" s="48">
        <f t="shared" si="1"/>
        <v>2</v>
      </c>
      <c r="M11" s="49">
        <f t="shared" si="1"/>
        <v>1</v>
      </c>
      <c r="N11" s="39"/>
      <c r="O11" s="1"/>
      <c r="P11" s="48">
        <f t="shared" si="2"/>
        <v>3</v>
      </c>
      <c r="Q11" s="49">
        <f t="shared" si="2"/>
        <v>2</v>
      </c>
      <c r="R11" s="39"/>
      <c r="S11" s="1"/>
      <c r="T11" s="36">
        <f>[3]Pitti!$M$63</f>
        <v>3</v>
      </c>
      <c r="U11" s="37">
        <f>[3]Pitti!$N$63</f>
        <v>2</v>
      </c>
      <c r="V11" s="39"/>
    </row>
    <row r="12" spans="1:28" ht="11.25" customHeight="1">
      <c r="A12" s="34" t="str">
        <f>[3]Paulo!$K64</f>
        <v>Leverkusen</v>
      </c>
      <c r="B12" s="35" t="str">
        <f>[3]Paulo!$L64</f>
        <v>Augsburg</v>
      </c>
      <c r="D12" s="36">
        <f>[3]Paulo!$M$64</f>
        <v>0</v>
      </c>
      <c r="E12" s="37">
        <f>[3]Paulo!$N$64</f>
        <v>0</v>
      </c>
      <c r="F12" s="39"/>
      <c r="G12" s="1"/>
      <c r="H12" s="48">
        <f t="shared" si="0"/>
        <v>0</v>
      </c>
      <c r="I12" s="49">
        <f t="shared" si="0"/>
        <v>0</v>
      </c>
      <c r="J12" s="39"/>
      <c r="K12" s="1"/>
      <c r="L12" s="48">
        <f t="shared" si="1"/>
        <v>3</v>
      </c>
      <c r="M12" s="49">
        <f t="shared" si="1"/>
        <v>1</v>
      </c>
      <c r="N12" s="39"/>
      <c r="O12" s="1"/>
      <c r="P12" s="48">
        <f t="shared" si="2"/>
        <v>4</v>
      </c>
      <c r="Q12" s="49">
        <f t="shared" si="2"/>
        <v>1</v>
      </c>
      <c r="R12" s="39"/>
      <c r="S12" s="1"/>
      <c r="T12" s="36">
        <f>[3]Pitti!$M$64</f>
        <v>4</v>
      </c>
      <c r="U12" s="37">
        <f>[3]Pitti!$N$64</f>
        <v>1</v>
      </c>
      <c r="V12" s="39"/>
    </row>
    <row r="13" spans="1:28" ht="11.25" customHeight="1" thickBot="1">
      <c r="A13" s="34" t="str">
        <f>[3]Paulo!$K65</f>
        <v>Dortmund</v>
      </c>
      <c r="B13" s="35" t="str">
        <f>[3]Paulo!$L65</f>
        <v>Darmstadt</v>
      </c>
      <c r="D13" s="36">
        <f>[3]Paulo!$M$65</f>
        <v>0</v>
      </c>
      <c r="E13" s="37">
        <f>[3]Paulo!$N$65</f>
        <v>0</v>
      </c>
      <c r="F13" s="40"/>
      <c r="G13" s="1"/>
      <c r="H13" s="48">
        <f t="shared" si="0"/>
        <v>0</v>
      </c>
      <c r="I13" s="49">
        <f t="shared" si="0"/>
        <v>0</v>
      </c>
      <c r="J13" s="40"/>
      <c r="K13" s="1"/>
      <c r="L13" s="48">
        <f t="shared" si="1"/>
        <v>3</v>
      </c>
      <c r="M13" s="49">
        <f t="shared" si="1"/>
        <v>1</v>
      </c>
      <c r="N13" s="40"/>
      <c r="O13" s="1"/>
      <c r="P13" s="48">
        <f t="shared" si="2"/>
        <v>4</v>
      </c>
      <c r="Q13" s="49">
        <f t="shared" si="2"/>
        <v>1</v>
      </c>
      <c r="R13" s="40"/>
      <c r="S13" s="1"/>
      <c r="T13" s="36">
        <f>[3]Pitti!$M$65</f>
        <v>4</v>
      </c>
      <c r="U13" s="37">
        <f>[3]Pitti!$N$65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23"/>
      <c r="AB15" s="2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1"/>
      <c r="X16" s="11"/>
      <c r="Z16" s="11"/>
      <c r="AA16" s="11"/>
      <c r="AB16" s="1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1"/>
      <c r="X17" s="11"/>
      <c r="Z17" s="11"/>
      <c r="AA17" s="11"/>
      <c r="AB17" s="1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1"/>
      <c r="X18" s="11"/>
      <c r="Z18" s="11"/>
      <c r="AA18" s="11"/>
      <c r="AB18" s="11"/>
    </row>
    <row r="19" spans="1:28" ht="11.25" customHeight="1" thickBot="1">
      <c r="A19" s="14"/>
      <c r="B19" s="15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11"/>
      <c r="X19" s="11"/>
      <c r="Z19" s="11"/>
      <c r="AA19" s="11"/>
      <c r="AB19" s="11"/>
    </row>
    <row r="20" spans="1:28" ht="11.25" customHeight="1">
      <c r="A20" s="46" t="str">
        <f t="shared" ref="A20:B28" si="3">A5</f>
        <v>Hoffenheim</v>
      </c>
      <c r="B20" s="47" t="str">
        <f t="shared" si="3"/>
        <v>München</v>
      </c>
      <c r="D20" s="36">
        <f>[3]Himmelfahrtskommando!$M$57</f>
        <v>1</v>
      </c>
      <c r="E20" s="37">
        <f>[3]Himmelfahrtskommando!$N$57</f>
        <v>4</v>
      </c>
      <c r="F20" s="38"/>
      <c r="G20" s="1"/>
      <c r="H20" s="36">
        <f>'[3]Niemals zu den Bayern'!$M$57</f>
        <v>1</v>
      </c>
      <c r="I20" s="37">
        <f>'[3]Niemals zu den Bayern'!$N$57</f>
        <v>4</v>
      </c>
      <c r="J20" s="38"/>
      <c r="K20" s="1"/>
      <c r="L20" s="36">
        <f>[3]Markus!$M$57</f>
        <v>1</v>
      </c>
      <c r="M20" s="37">
        <f>[3]Markus!$N$57</f>
        <v>3</v>
      </c>
      <c r="N20" s="38"/>
      <c r="O20" s="1"/>
      <c r="P20" s="36">
        <f>[3]Rainer!$M$57</f>
        <v>2</v>
      </c>
      <c r="Q20" s="37">
        <f>[3]Rainer!$N$57</f>
        <v>1</v>
      </c>
      <c r="R20" s="38"/>
      <c r="S20" s="1"/>
      <c r="T20" s="77"/>
      <c r="U20" s="78"/>
      <c r="V20" s="79"/>
      <c r="W20" s="11"/>
      <c r="X20" s="11"/>
      <c r="Z20" s="11"/>
      <c r="AA20" s="11"/>
      <c r="AB20" s="11"/>
    </row>
    <row r="21" spans="1:28" ht="11.25" customHeight="1">
      <c r="A21" s="46" t="str">
        <f t="shared" si="3"/>
        <v>Frankfurt</v>
      </c>
      <c r="B21" s="47" t="str">
        <f t="shared" si="3"/>
        <v>Leipzig</v>
      </c>
      <c r="D21" s="36">
        <f>[3]Himmelfahrtskommando!$M$58</f>
        <v>1</v>
      </c>
      <c r="E21" s="37">
        <f>[3]Himmelfahrtskommando!$N$58</f>
        <v>3</v>
      </c>
      <c r="F21" s="39"/>
      <c r="G21" s="1"/>
      <c r="H21" s="36">
        <f>'[3]Niemals zu den Bayern'!$M$58</f>
        <v>1</v>
      </c>
      <c r="I21" s="37">
        <f>'[3]Niemals zu den Bayern'!$N$58</f>
        <v>3</v>
      </c>
      <c r="J21" s="39"/>
      <c r="K21" s="1"/>
      <c r="L21" s="36">
        <f>[3]Markus!$M$58</f>
        <v>1</v>
      </c>
      <c r="M21" s="37">
        <f>[3]Markus!$N$58</f>
        <v>2</v>
      </c>
      <c r="N21" s="39"/>
      <c r="O21" s="1"/>
      <c r="P21" s="36">
        <f>[3]Rainer!$M$58</f>
        <v>2</v>
      </c>
      <c r="Q21" s="37">
        <f>[3]Rainer!$N$58</f>
        <v>1</v>
      </c>
      <c r="R21" s="39"/>
      <c r="S21" s="1"/>
      <c r="T21" s="77"/>
      <c r="U21" s="78"/>
      <c r="V21" s="79"/>
      <c r="W21" s="11"/>
      <c r="X21" s="11"/>
      <c r="Z21" s="11"/>
      <c r="AA21" s="11"/>
      <c r="AB21" s="11"/>
    </row>
    <row r="22" spans="1:28" ht="11.25" customHeight="1">
      <c r="A22" s="46" t="str">
        <f t="shared" si="3"/>
        <v>Union Berlin</v>
      </c>
      <c r="B22" s="47" t="str">
        <f t="shared" si="3"/>
        <v>Freiburg</v>
      </c>
      <c r="D22" s="36">
        <f>[3]Himmelfahrtskommando!$M$59</f>
        <v>3</v>
      </c>
      <c r="E22" s="37">
        <f>[3]Himmelfahrtskommando!$N$59</f>
        <v>2</v>
      </c>
      <c r="F22" s="39"/>
      <c r="G22" s="1"/>
      <c r="H22" s="36">
        <f>'[3]Niemals zu den Bayern'!$M$59</f>
        <v>3</v>
      </c>
      <c r="I22" s="37">
        <f>'[3]Niemals zu den Bayern'!$N$59</f>
        <v>2</v>
      </c>
      <c r="J22" s="39"/>
      <c r="K22" s="1"/>
      <c r="L22" s="36">
        <f>[3]Markus!$M$59</f>
        <v>3</v>
      </c>
      <c r="M22" s="37">
        <f>[3]Markus!$N$59</f>
        <v>2</v>
      </c>
      <c r="N22" s="39"/>
      <c r="O22" s="1"/>
      <c r="P22" s="36">
        <f>[3]Rainer!$M$59</f>
        <v>2</v>
      </c>
      <c r="Q22" s="37">
        <f>[3]Rainer!$N$59</f>
        <v>1</v>
      </c>
      <c r="R22" s="39"/>
      <c r="S22" s="1"/>
      <c r="T22" s="77"/>
      <c r="U22" s="78"/>
      <c r="V22" s="79"/>
      <c r="W22" s="11"/>
      <c r="X22" s="11"/>
      <c r="Z22" s="11"/>
      <c r="AA22" s="11"/>
      <c r="AB22" s="11"/>
    </row>
    <row r="23" spans="1:28" ht="11.25" customHeight="1">
      <c r="A23" s="46" t="str">
        <f t="shared" si="3"/>
        <v>Wolfsburg</v>
      </c>
      <c r="B23" s="47" t="str">
        <f t="shared" si="3"/>
        <v>Mainz</v>
      </c>
      <c r="D23" s="36">
        <f>[3]Himmelfahrtskommando!$M$60</f>
        <v>3</v>
      </c>
      <c r="E23" s="37">
        <f>[3]Himmelfahrtskommando!$N$60</f>
        <v>1</v>
      </c>
      <c r="F23" s="39"/>
      <c r="G23" s="1"/>
      <c r="H23" s="36">
        <f>'[3]Niemals zu den Bayern'!$M$60</f>
        <v>3</v>
      </c>
      <c r="I23" s="37">
        <f>'[3]Niemals zu den Bayern'!$N$60</f>
        <v>1</v>
      </c>
      <c r="J23" s="39"/>
      <c r="K23" s="1"/>
      <c r="L23" s="36">
        <f>[3]Markus!$M$60</f>
        <v>4</v>
      </c>
      <c r="M23" s="37">
        <f>[3]Markus!$N$60</f>
        <v>2</v>
      </c>
      <c r="N23" s="39"/>
      <c r="O23" s="1"/>
      <c r="P23" s="36">
        <f>[3]Rainer!$M$60</f>
        <v>2</v>
      </c>
      <c r="Q23" s="37">
        <f>[3]Rainer!$N$60</f>
        <v>1</v>
      </c>
      <c r="R23" s="39"/>
      <c r="S23" s="1"/>
      <c r="T23" s="77"/>
      <c r="U23" s="78"/>
      <c r="V23" s="79"/>
      <c r="W23" s="11"/>
      <c r="X23" s="11"/>
      <c r="Z23" s="11"/>
      <c r="AA23" s="11"/>
      <c r="AB23" s="11"/>
    </row>
    <row r="24" spans="1:28" ht="11.25" customHeight="1">
      <c r="A24" s="46" t="str">
        <f t="shared" si="3"/>
        <v>Stuttgart</v>
      </c>
      <c r="B24" s="47" t="str">
        <f t="shared" si="3"/>
        <v>M'gladbach</v>
      </c>
      <c r="D24" s="36">
        <f>[3]Himmelfahrtskommando!$M$61</f>
        <v>4</v>
      </c>
      <c r="E24" s="37">
        <f>[3]Himmelfahrtskommando!$N$61</f>
        <v>1</v>
      </c>
      <c r="F24" s="39"/>
      <c r="G24" s="1"/>
      <c r="H24" s="36">
        <f>'[3]Niemals zu den Bayern'!$M$61</f>
        <v>4</v>
      </c>
      <c r="I24" s="37">
        <f>'[3]Niemals zu den Bayern'!$N$61</f>
        <v>1</v>
      </c>
      <c r="J24" s="39"/>
      <c r="K24" s="1"/>
      <c r="L24" s="36">
        <f>[3]Markus!$M$61</f>
        <v>4</v>
      </c>
      <c r="M24" s="37">
        <f>[3]Markus!$N$61</f>
        <v>1</v>
      </c>
      <c r="N24" s="39"/>
      <c r="O24" s="1"/>
      <c r="P24" s="36">
        <f>[3]Rainer!$M$61</f>
        <v>2</v>
      </c>
      <c r="Q24" s="37">
        <f>[3]Rainer!$N$61</f>
        <v>1</v>
      </c>
      <c r="R24" s="39"/>
      <c r="S24" s="1"/>
      <c r="T24" s="77"/>
      <c r="U24" s="78"/>
      <c r="V24" s="79"/>
      <c r="W24" s="11"/>
      <c r="X24" s="11"/>
      <c r="Z24" s="11"/>
      <c r="AA24" s="11"/>
      <c r="AB24" s="11"/>
    </row>
    <row r="25" spans="1:28" ht="11.25" customHeight="1">
      <c r="A25" s="46" t="str">
        <f t="shared" si="3"/>
        <v>Heidenheim</v>
      </c>
      <c r="B25" s="47" t="str">
        <f t="shared" si="3"/>
        <v>Köln</v>
      </c>
      <c r="D25" s="36">
        <f>[3]Himmelfahrtskommando!$M$62</f>
        <v>2</v>
      </c>
      <c r="E25" s="37">
        <f>[3]Himmelfahrtskommando!$N$62</f>
        <v>2</v>
      </c>
      <c r="F25" s="39"/>
      <c r="G25" s="1"/>
      <c r="H25" s="36">
        <f>'[3]Niemals zu den Bayern'!$M$62</f>
        <v>2</v>
      </c>
      <c r="I25" s="37">
        <f>'[3]Niemals zu den Bayern'!$N$62</f>
        <v>2</v>
      </c>
      <c r="J25" s="39"/>
      <c r="K25" s="1"/>
      <c r="L25" s="36">
        <f>[3]Markus!$M$62</f>
        <v>2</v>
      </c>
      <c r="M25" s="37">
        <f>[3]Markus!$N$62</f>
        <v>2</v>
      </c>
      <c r="N25" s="39"/>
      <c r="O25" s="1"/>
      <c r="P25" s="36">
        <f>[3]Rainer!$M$62</f>
        <v>2</v>
      </c>
      <c r="Q25" s="37">
        <f>[3]Rainer!$N$62</f>
        <v>1</v>
      </c>
      <c r="R25" s="39"/>
      <c r="S25" s="1"/>
      <c r="T25" s="77"/>
      <c r="U25" s="78"/>
      <c r="V25" s="79"/>
      <c r="W25" s="11"/>
      <c r="X25" s="11"/>
      <c r="Z25" s="11"/>
      <c r="AA25" s="11"/>
      <c r="AB25" s="11"/>
    </row>
    <row r="26" spans="1:28" ht="11.25" customHeight="1">
      <c r="A26" s="46" t="str">
        <f t="shared" si="3"/>
        <v>Bremen</v>
      </c>
      <c r="B26" s="47" t="str">
        <f t="shared" si="3"/>
        <v>Bochum</v>
      </c>
      <c r="D26" s="36">
        <f>[3]Himmelfahrtskommando!$M$63</f>
        <v>3</v>
      </c>
      <c r="E26" s="37">
        <f>[3]Himmelfahrtskommando!$N$63</f>
        <v>2</v>
      </c>
      <c r="F26" s="39"/>
      <c r="G26" s="1"/>
      <c r="H26" s="36">
        <f>'[3]Niemals zu den Bayern'!$M$63</f>
        <v>3</v>
      </c>
      <c r="I26" s="37">
        <f>'[3]Niemals zu den Bayern'!$N$63</f>
        <v>2</v>
      </c>
      <c r="J26" s="39"/>
      <c r="K26" s="1"/>
      <c r="L26" s="36">
        <f>[3]Markus!$M$63</f>
        <v>3</v>
      </c>
      <c r="M26" s="37">
        <f>[3]Markus!$N$63</f>
        <v>2</v>
      </c>
      <c r="N26" s="39"/>
      <c r="O26" s="1"/>
      <c r="P26" s="36">
        <f>[3]Rainer!$M$63</f>
        <v>2</v>
      </c>
      <c r="Q26" s="37">
        <f>[3]Rainer!$N$63</f>
        <v>1</v>
      </c>
      <c r="R26" s="39"/>
      <c r="S26" s="1"/>
      <c r="T26" s="77"/>
      <c r="U26" s="78"/>
      <c r="V26" s="79"/>
      <c r="W26" s="11"/>
      <c r="X26" s="11"/>
      <c r="Z26" s="11"/>
      <c r="AA26" s="11"/>
      <c r="AB26" s="11"/>
    </row>
    <row r="27" spans="1:28" ht="11.25" customHeight="1">
      <c r="A27" s="46" t="str">
        <f t="shared" si="3"/>
        <v>Leverkusen</v>
      </c>
      <c r="B27" s="47" t="str">
        <f t="shared" si="3"/>
        <v>Augsburg</v>
      </c>
      <c r="D27" s="36">
        <f>[3]Himmelfahrtskommando!$M$64</f>
        <v>4</v>
      </c>
      <c r="E27" s="37">
        <f>[3]Himmelfahrtskommando!$N$64</f>
        <v>1</v>
      </c>
      <c r="F27" s="39"/>
      <c r="G27" s="1"/>
      <c r="H27" s="36">
        <f>'[3]Niemals zu den Bayern'!$M$64</f>
        <v>4</v>
      </c>
      <c r="I27" s="37">
        <f>'[3]Niemals zu den Bayern'!$N$64</f>
        <v>1</v>
      </c>
      <c r="J27" s="39"/>
      <c r="K27" s="1"/>
      <c r="L27" s="36">
        <f>[3]Markus!$M$64</f>
        <v>4</v>
      </c>
      <c r="M27" s="37">
        <f>[3]Markus!$N$64</f>
        <v>1</v>
      </c>
      <c r="N27" s="39"/>
      <c r="O27" s="1"/>
      <c r="P27" s="36">
        <f>[3]Rainer!$M$64</f>
        <v>2</v>
      </c>
      <c r="Q27" s="37">
        <f>[3]Rainer!$N$64</f>
        <v>1</v>
      </c>
      <c r="R27" s="39"/>
      <c r="S27" s="1"/>
      <c r="T27" s="77"/>
      <c r="U27" s="78"/>
      <c r="V27" s="79"/>
      <c r="W27" s="11"/>
      <c r="X27" s="11"/>
      <c r="Z27" s="11"/>
      <c r="AA27" s="11"/>
      <c r="AB27" s="11"/>
    </row>
    <row r="28" spans="1:28" ht="11.25" customHeight="1" thickBot="1">
      <c r="A28" s="46" t="str">
        <f t="shared" si="3"/>
        <v>Dortmund</v>
      </c>
      <c r="B28" s="47" t="str">
        <f t="shared" si="3"/>
        <v>Darmstadt</v>
      </c>
      <c r="D28" s="36">
        <f>[3]Himmelfahrtskommando!$M$65</f>
        <v>4</v>
      </c>
      <c r="E28" s="37">
        <f>[3]Himmelfahrtskommando!$N$65</f>
        <v>1</v>
      </c>
      <c r="F28" s="40"/>
      <c r="G28" s="1"/>
      <c r="H28" s="36">
        <f>'[3]Niemals zu den Bayern'!$M$65</f>
        <v>4</v>
      </c>
      <c r="I28" s="37">
        <f>'[3]Niemals zu den Bayern'!$N$65</f>
        <v>1</v>
      </c>
      <c r="J28" s="40"/>
      <c r="K28" s="1"/>
      <c r="L28" s="36">
        <f>[3]Markus!$M$65</f>
        <v>5</v>
      </c>
      <c r="M28" s="37">
        <f>[3]Markus!$N$65</f>
        <v>1</v>
      </c>
      <c r="N28" s="40"/>
      <c r="O28" s="1"/>
      <c r="P28" s="36">
        <f>[3]Rainer!$M$65</f>
        <v>2</v>
      </c>
      <c r="Q28" s="37">
        <f>[3]Rainer!$N$65</f>
        <v>1</v>
      </c>
      <c r="R28" s="40"/>
      <c r="S28" s="1"/>
      <c r="T28" s="77"/>
      <c r="U28" s="78"/>
      <c r="V28" s="79"/>
      <c r="W28" s="11"/>
      <c r="X28" s="11"/>
      <c r="Z28" s="11"/>
      <c r="AA28" s="11"/>
      <c r="AB28" s="11"/>
    </row>
    <row r="29" spans="1:28" ht="11.25" customHeight="1" thickBot="1">
      <c r="F29" s="22"/>
      <c r="J29" s="22"/>
      <c r="N29" s="22"/>
      <c r="R29" s="22"/>
      <c r="T29" s="66"/>
      <c r="U29" s="66"/>
      <c r="V29" s="64"/>
      <c r="W29" s="11"/>
      <c r="X29" s="11"/>
      <c r="Z29" s="11"/>
      <c r="AA29" s="11"/>
      <c r="AB29" s="11"/>
    </row>
    <row r="30" spans="1:28" ht="6" customHeight="1">
      <c r="F30" s="23"/>
      <c r="J30" s="23"/>
      <c r="N30" s="23"/>
      <c r="R30" s="23"/>
      <c r="T30" s="66"/>
      <c r="U30" s="66"/>
      <c r="V30" s="64"/>
      <c r="W30" s="11"/>
      <c r="X30" s="11"/>
      <c r="Z30" s="11"/>
      <c r="AA30" s="11"/>
      <c r="AB30" s="11"/>
    </row>
    <row r="31" spans="1:28" ht="11.25" hidden="1" customHeight="1">
      <c r="D31" s="138" t="s">
        <v>11</v>
      </c>
      <c r="E31" s="139"/>
      <c r="F31" s="140"/>
      <c r="G31" s="12"/>
      <c r="H31" s="147" t="s">
        <v>8</v>
      </c>
      <c r="I31" s="148"/>
      <c r="J31" s="149"/>
      <c r="K31" s="12"/>
      <c r="L31" s="138" t="s">
        <v>9</v>
      </c>
      <c r="M31" s="139"/>
      <c r="N31" s="140"/>
      <c r="O31" s="12"/>
      <c r="P31" s="138" t="s">
        <v>10</v>
      </c>
      <c r="Q31" s="139"/>
      <c r="R31" s="140"/>
      <c r="S31" s="12"/>
      <c r="T31" s="60"/>
      <c r="U31" s="60"/>
      <c r="V31" s="60"/>
      <c r="W31" s="11"/>
      <c r="X31" s="11"/>
      <c r="Z31" s="11"/>
      <c r="AA31" s="11"/>
      <c r="AB31" s="11"/>
    </row>
    <row r="32" spans="1:28" ht="11.25" hidden="1" customHeight="1">
      <c r="D32" s="141"/>
      <c r="E32" s="142"/>
      <c r="F32" s="143"/>
      <c r="G32" s="12"/>
      <c r="H32" s="150"/>
      <c r="I32" s="151"/>
      <c r="J32" s="152"/>
      <c r="K32" s="12"/>
      <c r="L32" s="141"/>
      <c r="M32" s="142"/>
      <c r="N32" s="143"/>
      <c r="O32" s="12"/>
      <c r="P32" s="141"/>
      <c r="Q32" s="142"/>
      <c r="R32" s="143"/>
      <c r="S32" s="12"/>
      <c r="T32" s="66"/>
      <c r="U32" s="60"/>
      <c r="V32" s="60"/>
      <c r="W32" s="11"/>
      <c r="X32" s="11"/>
      <c r="Z32" s="11"/>
      <c r="AA32" s="11"/>
      <c r="AB32" s="11"/>
    </row>
    <row r="33" spans="1:28" ht="11.25" hidden="1" customHeight="1">
      <c r="D33" s="144"/>
      <c r="E33" s="145"/>
      <c r="F33" s="146"/>
      <c r="G33" s="12"/>
      <c r="H33" s="153"/>
      <c r="I33" s="154"/>
      <c r="J33" s="155"/>
      <c r="K33" s="12"/>
      <c r="L33" s="144"/>
      <c r="M33" s="145"/>
      <c r="N33" s="146"/>
      <c r="O33" s="12"/>
      <c r="P33" s="144"/>
      <c r="Q33" s="145"/>
      <c r="R33" s="146"/>
      <c r="S33" s="12"/>
      <c r="T33" s="66"/>
      <c r="U33" s="60"/>
      <c r="V33" s="60"/>
      <c r="W33" s="11"/>
      <c r="X33" s="11"/>
      <c r="Z33" s="11"/>
      <c r="AA33" s="11"/>
      <c r="AB33" s="11"/>
    </row>
    <row r="34" spans="1:28" ht="11.25" hidden="1" customHeight="1">
      <c r="A34" s="14"/>
      <c r="B34" s="15"/>
      <c r="D34" s="16"/>
      <c r="E34" s="17" t="s">
        <v>4</v>
      </c>
      <c r="F34" s="18" t="s">
        <v>5</v>
      </c>
      <c r="H34" s="16"/>
      <c r="I34" s="17" t="s">
        <v>4</v>
      </c>
      <c r="J34" s="18" t="s">
        <v>5</v>
      </c>
      <c r="L34" s="16"/>
      <c r="M34" s="17" t="s">
        <v>4</v>
      </c>
      <c r="N34" s="18" t="s">
        <v>5</v>
      </c>
      <c r="P34" s="16"/>
      <c r="Q34" s="17" t="s">
        <v>4</v>
      </c>
      <c r="R34" s="18" t="s">
        <v>5</v>
      </c>
      <c r="T34" s="66"/>
      <c r="U34" s="60"/>
      <c r="V34" s="60"/>
      <c r="W34" s="11"/>
      <c r="X34" s="11"/>
      <c r="Z34" s="11"/>
      <c r="AA34" s="11"/>
      <c r="AB34" s="11"/>
    </row>
    <row r="35" spans="1:28" ht="11.25" hidden="1" customHeight="1">
      <c r="A35" s="46" t="str">
        <f t="shared" ref="A35:B43" si="4">A20</f>
        <v>Hoffenheim</v>
      </c>
      <c r="B35" s="47" t="str">
        <f t="shared" si="4"/>
        <v>München</v>
      </c>
      <c r="D35" s="36"/>
      <c r="E35" s="37"/>
      <c r="F35" s="19"/>
      <c r="H35" s="36"/>
      <c r="I35" s="37"/>
      <c r="J35" s="19"/>
      <c r="L35" s="36"/>
      <c r="M35" s="37"/>
      <c r="N35" s="19"/>
      <c r="P35" s="36"/>
      <c r="Q35" s="37"/>
      <c r="R35" s="19"/>
      <c r="T35" s="66"/>
      <c r="U35" s="60"/>
      <c r="V35" s="60"/>
      <c r="W35" s="11"/>
      <c r="X35" s="11"/>
      <c r="Z35" s="11"/>
      <c r="AA35" s="11"/>
      <c r="AB35" s="11"/>
    </row>
    <row r="36" spans="1:28" ht="11.25" hidden="1" customHeight="1">
      <c r="A36" s="46" t="str">
        <f t="shared" si="4"/>
        <v>Frankfurt</v>
      </c>
      <c r="B36" s="47" t="str">
        <f t="shared" si="4"/>
        <v>Leipzig</v>
      </c>
      <c r="D36" s="36"/>
      <c r="E36" s="37"/>
      <c r="F36" s="20"/>
      <c r="H36" s="36"/>
      <c r="I36" s="37"/>
      <c r="J36" s="20"/>
      <c r="L36" s="36"/>
      <c r="M36" s="37"/>
      <c r="N36" s="20"/>
      <c r="P36" s="36"/>
      <c r="Q36" s="37"/>
      <c r="R36" s="20"/>
      <c r="T36" s="66"/>
      <c r="U36" s="60"/>
      <c r="V36" s="60"/>
      <c r="W36" s="11"/>
      <c r="X36" s="11"/>
      <c r="Z36" s="11"/>
      <c r="AA36" s="11"/>
      <c r="AB36" s="11"/>
    </row>
    <row r="37" spans="1:28" ht="11.25" hidden="1" customHeight="1">
      <c r="A37" s="46" t="str">
        <f t="shared" si="4"/>
        <v>Union Berlin</v>
      </c>
      <c r="B37" s="47" t="str">
        <f t="shared" si="4"/>
        <v>Freiburg</v>
      </c>
      <c r="D37" s="36"/>
      <c r="E37" s="37"/>
      <c r="F37" s="20"/>
      <c r="H37" s="36"/>
      <c r="I37" s="37"/>
      <c r="J37" s="20"/>
      <c r="L37" s="36"/>
      <c r="M37" s="37"/>
      <c r="N37" s="20"/>
      <c r="P37" s="36"/>
      <c r="Q37" s="37"/>
      <c r="R37" s="20"/>
      <c r="T37" s="66"/>
      <c r="U37" s="60"/>
      <c r="V37" s="60"/>
      <c r="W37" s="11"/>
      <c r="X37" s="11"/>
      <c r="Z37" s="11"/>
      <c r="AA37" s="11"/>
      <c r="AB37" s="11"/>
    </row>
    <row r="38" spans="1:28" ht="11.25" hidden="1" customHeight="1">
      <c r="A38" s="46" t="str">
        <f t="shared" si="4"/>
        <v>Wolfsburg</v>
      </c>
      <c r="B38" s="47" t="str">
        <f t="shared" si="4"/>
        <v>Mainz</v>
      </c>
      <c r="D38" s="36"/>
      <c r="E38" s="37"/>
      <c r="F38" s="20"/>
      <c r="H38" s="36"/>
      <c r="I38" s="37"/>
      <c r="J38" s="20"/>
      <c r="L38" s="36"/>
      <c r="M38" s="37"/>
      <c r="N38" s="20"/>
      <c r="P38" s="36"/>
      <c r="Q38" s="37"/>
      <c r="R38" s="20"/>
      <c r="T38" s="66"/>
      <c r="U38" s="60"/>
      <c r="V38" s="60"/>
      <c r="W38" s="11"/>
      <c r="X38" s="11"/>
      <c r="Z38" s="11"/>
      <c r="AA38" s="11"/>
      <c r="AB38" s="11"/>
    </row>
    <row r="39" spans="1:28" ht="11.25" hidden="1" customHeight="1">
      <c r="A39" s="46" t="str">
        <f t="shared" si="4"/>
        <v>Stuttgart</v>
      </c>
      <c r="B39" s="47" t="str">
        <f t="shared" si="4"/>
        <v>M'gladbach</v>
      </c>
      <c r="D39" s="36"/>
      <c r="E39" s="37"/>
      <c r="F39" s="20"/>
      <c r="H39" s="36"/>
      <c r="I39" s="37"/>
      <c r="J39" s="20"/>
      <c r="L39" s="36"/>
      <c r="M39" s="37"/>
      <c r="N39" s="20"/>
      <c r="P39" s="36"/>
      <c r="Q39" s="37"/>
      <c r="R39" s="20"/>
      <c r="T39" s="60"/>
      <c r="U39" s="66"/>
      <c r="V39" s="60"/>
      <c r="W39" s="11"/>
      <c r="X39" s="11"/>
      <c r="Z39" s="11"/>
      <c r="AA39" s="11"/>
      <c r="AB39" s="11"/>
    </row>
    <row r="40" spans="1:28" ht="11.25" hidden="1" customHeight="1">
      <c r="A40" s="46" t="str">
        <f t="shared" si="4"/>
        <v>Heidenheim</v>
      </c>
      <c r="B40" s="47" t="str">
        <f t="shared" si="4"/>
        <v>Köln</v>
      </c>
      <c r="D40" s="36"/>
      <c r="E40" s="37"/>
      <c r="F40" s="20"/>
      <c r="H40" s="36"/>
      <c r="I40" s="37"/>
      <c r="J40" s="20"/>
      <c r="L40" s="36"/>
      <c r="M40" s="37"/>
      <c r="N40" s="20"/>
      <c r="P40" s="36"/>
      <c r="Q40" s="37"/>
      <c r="R40" s="20"/>
      <c r="T40" s="60"/>
      <c r="U40" s="66"/>
      <c r="V40" s="60"/>
      <c r="W40" s="11"/>
      <c r="X40" s="11"/>
      <c r="Z40" s="11"/>
      <c r="AA40" s="11"/>
      <c r="AB40" s="11"/>
    </row>
    <row r="41" spans="1:28" ht="11.25" hidden="1" customHeight="1">
      <c r="A41" s="46" t="str">
        <f t="shared" si="4"/>
        <v>Bremen</v>
      </c>
      <c r="B41" s="47" t="str">
        <f t="shared" si="4"/>
        <v>Bochum</v>
      </c>
      <c r="D41" s="36"/>
      <c r="E41" s="37"/>
      <c r="F41" s="20"/>
      <c r="H41" s="36"/>
      <c r="I41" s="37"/>
      <c r="J41" s="20"/>
      <c r="L41" s="36"/>
      <c r="M41" s="37"/>
      <c r="N41" s="20"/>
      <c r="P41" s="36"/>
      <c r="Q41" s="37"/>
      <c r="R41" s="20"/>
      <c r="T41" s="60"/>
      <c r="U41" s="66"/>
      <c r="V41" s="60"/>
      <c r="W41" s="11"/>
      <c r="X41" s="11"/>
      <c r="Z41" s="11"/>
      <c r="AA41" s="11"/>
      <c r="AB41" s="11"/>
    </row>
    <row r="42" spans="1:28" ht="11.25" hidden="1" customHeight="1">
      <c r="A42" s="46" t="str">
        <f t="shared" si="4"/>
        <v>Leverkusen</v>
      </c>
      <c r="B42" s="47" t="str">
        <f t="shared" si="4"/>
        <v>Augsburg</v>
      </c>
      <c r="D42" s="36"/>
      <c r="E42" s="37"/>
      <c r="F42" s="20"/>
      <c r="H42" s="36"/>
      <c r="I42" s="37"/>
      <c r="J42" s="20"/>
      <c r="L42" s="36"/>
      <c r="M42" s="37"/>
      <c r="N42" s="20"/>
      <c r="P42" s="36"/>
      <c r="Q42" s="37"/>
      <c r="R42" s="20"/>
      <c r="T42" s="60"/>
      <c r="U42" s="66"/>
      <c r="V42" s="60"/>
      <c r="W42" s="11"/>
      <c r="X42" s="11"/>
      <c r="Z42" s="11"/>
      <c r="AA42" s="11"/>
      <c r="AB42" s="11"/>
    </row>
    <row r="43" spans="1:28" ht="11.25" hidden="1" customHeight="1">
      <c r="A43" s="46" t="str">
        <f t="shared" si="4"/>
        <v>Dortmund</v>
      </c>
      <c r="B43" s="47" t="str">
        <f t="shared" si="4"/>
        <v>Darmstadt</v>
      </c>
      <c r="D43" s="36"/>
      <c r="E43" s="37"/>
      <c r="F43" s="21"/>
      <c r="H43" s="36"/>
      <c r="I43" s="37"/>
      <c r="J43" s="21"/>
      <c r="L43" s="36"/>
      <c r="M43" s="37"/>
      <c r="N43" s="21"/>
      <c r="P43" s="36"/>
      <c r="Q43" s="37"/>
      <c r="R43" s="21"/>
      <c r="T43" s="60"/>
      <c r="U43" s="66"/>
      <c r="V43" s="60"/>
      <c r="W43" s="11"/>
      <c r="X43" s="11"/>
      <c r="Z43" s="11"/>
      <c r="AA43" s="11"/>
      <c r="AB43" s="11"/>
    </row>
    <row r="44" spans="1:28" ht="11.25" hidden="1" customHeight="1">
      <c r="F44" s="22"/>
      <c r="J44" s="22"/>
      <c r="N44" s="22"/>
      <c r="R44" s="22"/>
      <c r="T44" s="60"/>
      <c r="U44" s="66"/>
      <c r="V44" s="60"/>
      <c r="W44" s="11"/>
      <c r="X44" s="11"/>
      <c r="Z44" s="11"/>
      <c r="AA44" s="11"/>
      <c r="AB44" s="11"/>
    </row>
    <row r="45" spans="1:28" ht="11.25" hidden="1" customHeight="1">
      <c r="T45" s="66"/>
      <c r="U45" s="66"/>
      <c r="V45" s="66"/>
    </row>
    <row r="46" spans="1:28" ht="11.25" hidden="1" customHeight="1">
      <c r="T46" s="66"/>
      <c r="U46" s="66"/>
      <c r="V46" s="66"/>
    </row>
    <row r="47" spans="1:28" ht="11.25" hidden="1" customHeight="1">
      <c r="T47" s="66"/>
      <c r="U47" s="66"/>
      <c r="V47" s="66"/>
    </row>
    <row r="48" spans="1:28" ht="11.25" hidden="1" customHeight="1">
      <c r="T48" s="66"/>
      <c r="U48" s="66"/>
      <c r="V48" s="66"/>
    </row>
    <row r="49" spans="1:29" ht="11.25" hidden="1" customHeight="1">
      <c r="T49" s="66"/>
      <c r="U49" s="66"/>
      <c r="V49" s="66"/>
    </row>
    <row r="50" spans="1:29" ht="11.25" customHeight="1">
      <c r="A50" s="60"/>
      <c r="B50" s="60"/>
      <c r="C50" s="60"/>
      <c r="D50" s="117" t="s">
        <v>16</v>
      </c>
      <c r="E50" s="117"/>
      <c r="F50" s="117"/>
      <c r="G50" s="61"/>
      <c r="H50" s="156" t="s">
        <v>17</v>
      </c>
      <c r="I50" s="156"/>
      <c r="J50" s="156"/>
      <c r="K50" s="61"/>
      <c r="L50" s="156" t="s">
        <v>11</v>
      </c>
      <c r="M50" s="156"/>
      <c r="N50" s="156"/>
      <c r="O50" s="61"/>
      <c r="P50" s="156" t="s">
        <v>8</v>
      </c>
      <c r="Q50" s="156"/>
      <c r="R50" s="156"/>
      <c r="S50" s="61"/>
      <c r="T50" s="156" t="s">
        <v>9</v>
      </c>
      <c r="U50" s="156"/>
      <c r="V50" s="156"/>
      <c r="W50" s="60"/>
      <c r="X50" s="60"/>
      <c r="Y50" s="60"/>
      <c r="Z50" s="60"/>
      <c r="AA50" s="60"/>
      <c r="AB50" s="60"/>
      <c r="AC50" s="60"/>
    </row>
    <row r="51" spans="1:29" ht="11.25" customHeight="1">
      <c r="A51" s="60"/>
      <c r="B51" s="60"/>
      <c r="C51" s="60"/>
      <c r="D51" s="117"/>
      <c r="E51" s="117"/>
      <c r="F51" s="117"/>
      <c r="G51" s="61"/>
      <c r="H51" s="156"/>
      <c r="I51" s="156"/>
      <c r="J51" s="156"/>
      <c r="K51" s="61"/>
      <c r="L51" s="156"/>
      <c r="M51" s="156"/>
      <c r="N51" s="156"/>
      <c r="O51" s="61"/>
      <c r="P51" s="156"/>
      <c r="Q51" s="156"/>
      <c r="R51" s="156"/>
      <c r="S51" s="61"/>
      <c r="T51" s="156"/>
      <c r="U51" s="156"/>
      <c r="V51" s="156"/>
      <c r="W51" s="60"/>
      <c r="X51" s="60"/>
      <c r="Y51" s="60"/>
      <c r="Z51" s="60"/>
      <c r="AA51" s="60"/>
      <c r="AB51" s="60"/>
      <c r="AC51" s="60"/>
    </row>
    <row r="52" spans="1:29" ht="11.25" customHeight="1">
      <c r="A52" s="60"/>
      <c r="B52" s="60"/>
      <c r="C52" s="60"/>
      <c r="D52" s="117"/>
      <c r="E52" s="117"/>
      <c r="F52" s="117"/>
      <c r="G52" s="61"/>
      <c r="H52" s="156"/>
      <c r="I52" s="156"/>
      <c r="J52" s="156"/>
      <c r="K52" s="61"/>
      <c r="L52" s="156"/>
      <c r="M52" s="156"/>
      <c r="N52" s="156"/>
      <c r="O52" s="61"/>
      <c r="P52" s="156"/>
      <c r="Q52" s="156"/>
      <c r="R52" s="156"/>
      <c r="S52" s="61"/>
      <c r="T52" s="156"/>
      <c r="U52" s="156"/>
      <c r="V52" s="156"/>
      <c r="W52" s="60"/>
      <c r="X52" s="60"/>
      <c r="Y52" s="60"/>
      <c r="Z52" s="60"/>
      <c r="AA52" s="60"/>
      <c r="AB52" s="60"/>
      <c r="AC52" s="60"/>
    </row>
    <row r="53" spans="1:29" ht="11.25" customHeight="1">
      <c r="A53" s="61"/>
      <c r="B53" s="60"/>
      <c r="C53" s="60"/>
      <c r="D53" s="62"/>
      <c r="E53" s="63" t="s">
        <v>4</v>
      </c>
      <c r="F53" s="64" t="s">
        <v>5</v>
      </c>
      <c r="G53" s="60"/>
      <c r="H53" s="62"/>
      <c r="I53" s="63" t="s">
        <v>4</v>
      </c>
      <c r="J53" s="64" t="s">
        <v>5</v>
      </c>
      <c r="K53" s="60"/>
      <c r="L53" s="62"/>
      <c r="M53" s="63" t="s">
        <v>4</v>
      </c>
      <c r="N53" s="64" t="s">
        <v>5</v>
      </c>
      <c r="O53" s="60"/>
      <c r="P53" s="62"/>
      <c r="Q53" s="63" t="s">
        <v>4</v>
      </c>
      <c r="R53" s="64" t="s">
        <v>5</v>
      </c>
      <c r="S53" s="60"/>
      <c r="T53" s="62"/>
      <c r="U53" s="63" t="s">
        <v>4</v>
      </c>
      <c r="V53" s="64" t="s">
        <v>5</v>
      </c>
      <c r="W53" s="60"/>
      <c r="X53" s="60"/>
      <c r="Y53" s="60"/>
      <c r="Z53" s="60"/>
      <c r="AA53" s="60"/>
      <c r="AB53" s="60"/>
      <c r="AC53" s="60"/>
    </row>
    <row r="54" spans="1:29" ht="11.25" customHeight="1">
      <c r="A54" s="65" t="str">
        <f t="shared" ref="A54:B62" si="5">A5</f>
        <v>Hoffenheim</v>
      </c>
      <c r="B54" s="65" t="str">
        <f t="shared" si="5"/>
        <v>München</v>
      </c>
      <c r="C54" s="60"/>
      <c r="D54" s="57"/>
      <c r="E54" s="58"/>
      <c r="F54" s="66"/>
      <c r="G54" s="60"/>
      <c r="H54" s="57"/>
      <c r="I54" s="58"/>
      <c r="J54" s="66"/>
      <c r="K54" s="60"/>
      <c r="L54" s="57"/>
      <c r="M54" s="58"/>
      <c r="N54" s="66"/>
      <c r="O54" s="60"/>
      <c r="P54" s="57"/>
      <c r="Q54" s="58"/>
      <c r="R54" s="66"/>
      <c r="S54" s="60"/>
      <c r="T54" s="57"/>
      <c r="U54" s="58"/>
      <c r="V54" s="66"/>
      <c r="W54" s="60"/>
      <c r="X54" s="60"/>
      <c r="Y54" s="60"/>
      <c r="Z54" s="60"/>
      <c r="AA54" s="60"/>
      <c r="AB54" s="60"/>
      <c r="AC54" s="60"/>
    </row>
    <row r="55" spans="1:29" ht="11.25" customHeight="1">
      <c r="A55" s="65" t="str">
        <f t="shared" si="5"/>
        <v>Frankfurt</v>
      </c>
      <c r="B55" s="65" t="str">
        <f t="shared" si="5"/>
        <v>Leipzig</v>
      </c>
      <c r="C55" s="60"/>
      <c r="D55" s="57"/>
      <c r="E55" s="58"/>
      <c r="F55" s="66"/>
      <c r="G55" s="60"/>
      <c r="H55" s="57"/>
      <c r="I55" s="58"/>
      <c r="J55" s="66"/>
      <c r="K55" s="60"/>
      <c r="L55" s="57"/>
      <c r="M55" s="58"/>
      <c r="N55" s="66"/>
      <c r="O55" s="60"/>
      <c r="P55" s="57"/>
      <c r="Q55" s="58"/>
      <c r="R55" s="66"/>
      <c r="S55" s="60"/>
      <c r="T55" s="57"/>
      <c r="U55" s="58"/>
      <c r="V55" s="66"/>
      <c r="W55" s="60"/>
      <c r="X55" s="60"/>
      <c r="Y55" s="60"/>
      <c r="Z55" s="60"/>
      <c r="AA55" s="60"/>
      <c r="AB55" s="60"/>
      <c r="AC55" s="60"/>
    </row>
    <row r="56" spans="1:29" ht="11.25" customHeight="1">
      <c r="A56" s="65" t="str">
        <f t="shared" si="5"/>
        <v>Union Berlin</v>
      </c>
      <c r="B56" s="65" t="str">
        <f t="shared" si="5"/>
        <v>Freiburg</v>
      </c>
      <c r="C56" s="60"/>
      <c r="D56" s="57"/>
      <c r="E56" s="58"/>
      <c r="F56" s="66"/>
      <c r="G56" s="60"/>
      <c r="H56" s="57"/>
      <c r="I56" s="58"/>
      <c r="J56" s="66"/>
      <c r="K56" s="60"/>
      <c r="L56" s="57"/>
      <c r="M56" s="58"/>
      <c r="N56" s="66"/>
      <c r="O56" s="60"/>
      <c r="P56" s="57"/>
      <c r="Q56" s="58"/>
      <c r="R56" s="66"/>
      <c r="S56" s="60"/>
      <c r="T56" s="57"/>
      <c r="U56" s="58"/>
      <c r="V56" s="66"/>
      <c r="W56" s="60"/>
      <c r="X56" s="60"/>
      <c r="Y56" s="60"/>
      <c r="Z56" s="60"/>
      <c r="AA56" s="60"/>
      <c r="AB56" s="60"/>
      <c r="AC56" s="60"/>
    </row>
    <row r="57" spans="1:29" ht="11.25" customHeight="1">
      <c r="A57" s="65" t="str">
        <f t="shared" si="5"/>
        <v>Wolfsburg</v>
      </c>
      <c r="B57" s="65" t="str">
        <f t="shared" si="5"/>
        <v>Mainz</v>
      </c>
      <c r="C57" s="60"/>
      <c r="D57" s="57"/>
      <c r="E57" s="58"/>
      <c r="F57" s="66"/>
      <c r="G57" s="60"/>
      <c r="H57" s="57"/>
      <c r="I57" s="58"/>
      <c r="J57" s="66"/>
      <c r="K57" s="60"/>
      <c r="L57" s="57"/>
      <c r="M57" s="58"/>
      <c r="N57" s="66"/>
      <c r="O57" s="60"/>
      <c r="P57" s="57"/>
      <c r="Q57" s="58"/>
      <c r="R57" s="66"/>
      <c r="S57" s="60"/>
      <c r="T57" s="57"/>
      <c r="U57" s="58"/>
      <c r="V57" s="66"/>
      <c r="W57" s="60"/>
      <c r="X57" s="60"/>
      <c r="Y57" s="60"/>
      <c r="Z57" s="60"/>
      <c r="AA57" s="60"/>
      <c r="AB57" s="60"/>
      <c r="AC57" s="60"/>
    </row>
    <row r="58" spans="1:29" ht="11.25" customHeight="1">
      <c r="A58" s="65" t="str">
        <f t="shared" si="5"/>
        <v>Stuttgart</v>
      </c>
      <c r="B58" s="65" t="str">
        <f t="shared" si="5"/>
        <v>M'gladbach</v>
      </c>
      <c r="C58" s="60"/>
      <c r="D58" s="57"/>
      <c r="E58" s="58"/>
      <c r="F58" s="66"/>
      <c r="G58" s="60"/>
      <c r="H58" s="57"/>
      <c r="I58" s="58"/>
      <c r="J58" s="66"/>
      <c r="K58" s="60"/>
      <c r="L58" s="57"/>
      <c r="M58" s="58"/>
      <c r="N58" s="66"/>
      <c r="O58" s="60"/>
      <c r="P58" s="57"/>
      <c r="Q58" s="58"/>
      <c r="R58" s="66"/>
      <c r="S58" s="60"/>
      <c r="T58" s="57"/>
      <c r="U58" s="58"/>
      <c r="V58" s="66"/>
      <c r="W58" s="60"/>
      <c r="X58" s="60"/>
      <c r="Y58" s="60"/>
      <c r="Z58" s="60"/>
      <c r="AA58" s="60"/>
      <c r="AB58" s="60"/>
      <c r="AC58" s="60"/>
    </row>
    <row r="59" spans="1:29" ht="11.25" customHeight="1">
      <c r="A59" s="65" t="str">
        <f t="shared" si="5"/>
        <v>Heidenheim</v>
      </c>
      <c r="B59" s="65" t="str">
        <f t="shared" si="5"/>
        <v>Köln</v>
      </c>
      <c r="C59" s="60"/>
      <c r="D59" s="57"/>
      <c r="E59" s="58"/>
      <c r="F59" s="66"/>
      <c r="G59" s="60"/>
      <c r="H59" s="57"/>
      <c r="I59" s="58"/>
      <c r="J59" s="66"/>
      <c r="K59" s="60"/>
      <c r="L59" s="57"/>
      <c r="M59" s="58"/>
      <c r="N59" s="66"/>
      <c r="O59" s="60"/>
      <c r="P59" s="57"/>
      <c r="Q59" s="58"/>
      <c r="R59" s="66"/>
      <c r="S59" s="60"/>
      <c r="T59" s="57"/>
      <c r="U59" s="58"/>
      <c r="V59" s="66"/>
      <c r="W59" s="60"/>
      <c r="X59" s="60"/>
      <c r="Y59" s="60"/>
      <c r="Z59" s="60"/>
      <c r="AA59" s="60"/>
      <c r="AB59" s="60"/>
      <c r="AC59" s="60"/>
    </row>
    <row r="60" spans="1:29" ht="11.25" customHeight="1">
      <c r="A60" s="65" t="str">
        <f t="shared" si="5"/>
        <v>Bremen</v>
      </c>
      <c r="B60" s="65" t="str">
        <f t="shared" si="5"/>
        <v>Bochum</v>
      </c>
      <c r="C60" s="60"/>
      <c r="D60" s="57"/>
      <c r="E60" s="58"/>
      <c r="F60" s="66"/>
      <c r="G60" s="60"/>
      <c r="H60" s="57"/>
      <c r="I60" s="58"/>
      <c r="J60" s="66"/>
      <c r="K60" s="60"/>
      <c r="L60" s="57"/>
      <c r="M60" s="58"/>
      <c r="N60" s="66"/>
      <c r="O60" s="60"/>
      <c r="P60" s="57"/>
      <c r="Q60" s="58"/>
      <c r="R60" s="66"/>
      <c r="S60" s="60"/>
      <c r="T60" s="57"/>
      <c r="U60" s="58"/>
      <c r="V60" s="66"/>
      <c r="W60" s="60"/>
      <c r="X60" s="60"/>
      <c r="Y60" s="60"/>
      <c r="Z60" s="60"/>
      <c r="AA60" s="60"/>
      <c r="AB60" s="60"/>
      <c r="AC60" s="60"/>
    </row>
    <row r="61" spans="1:29" ht="11.25" customHeight="1">
      <c r="A61" s="65" t="str">
        <f t="shared" si="5"/>
        <v>Leverkusen</v>
      </c>
      <c r="B61" s="65" t="str">
        <f t="shared" si="5"/>
        <v>Augsburg</v>
      </c>
      <c r="C61" s="60"/>
      <c r="D61" s="57"/>
      <c r="E61" s="58"/>
      <c r="F61" s="66"/>
      <c r="G61" s="60"/>
      <c r="H61" s="57"/>
      <c r="I61" s="58"/>
      <c r="J61" s="66"/>
      <c r="K61" s="60"/>
      <c r="L61" s="57"/>
      <c r="M61" s="58"/>
      <c r="N61" s="66"/>
      <c r="O61" s="60"/>
      <c r="P61" s="57"/>
      <c r="Q61" s="58"/>
      <c r="R61" s="66"/>
      <c r="S61" s="60"/>
      <c r="T61" s="57"/>
      <c r="U61" s="58"/>
      <c r="V61" s="66"/>
      <c r="W61" s="60"/>
      <c r="X61" s="60"/>
      <c r="Y61" s="60"/>
      <c r="Z61" s="60"/>
      <c r="AA61" s="60"/>
      <c r="AB61" s="60"/>
      <c r="AC61" s="60"/>
    </row>
    <row r="62" spans="1:29" ht="11.25" customHeight="1">
      <c r="A62" s="65" t="str">
        <f t="shared" si="5"/>
        <v>Dortmund</v>
      </c>
      <c r="B62" s="65" t="str">
        <f t="shared" si="5"/>
        <v>Darmstadt</v>
      </c>
      <c r="C62" s="60"/>
      <c r="D62" s="57"/>
      <c r="E62" s="58"/>
      <c r="F62" s="66"/>
      <c r="G62" s="60"/>
      <c r="H62" s="57"/>
      <c r="I62" s="58"/>
      <c r="J62" s="66"/>
      <c r="K62" s="60"/>
      <c r="L62" s="57"/>
      <c r="M62" s="58"/>
      <c r="N62" s="66"/>
      <c r="O62" s="60"/>
      <c r="P62" s="57"/>
      <c r="Q62" s="58"/>
      <c r="R62" s="66"/>
      <c r="S62" s="60"/>
      <c r="T62" s="57"/>
      <c r="U62" s="58"/>
      <c r="V62" s="66"/>
      <c r="W62" s="60"/>
      <c r="X62" s="60"/>
      <c r="Y62" s="60"/>
      <c r="Z62" s="60"/>
      <c r="AA62" s="60"/>
      <c r="AB62" s="60"/>
      <c r="AC62" s="60"/>
    </row>
    <row r="63" spans="1:29" ht="11.25" customHeight="1">
      <c r="A63" s="60"/>
      <c r="B63" s="60"/>
      <c r="C63" s="60"/>
      <c r="D63" s="66"/>
      <c r="E63" s="66"/>
      <c r="F63" s="64"/>
      <c r="G63" s="60"/>
      <c r="H63" s="66"/>
      <c r="I63" s="66"/>
      <c r="J63" s="64"/>
      <c r="K63" s="60"/>
      <c r="L63" s="66"/>
      <c r="M63" s="66"/>
      <c r="N63" s="64"/>
      <c r="O63" s="60"/>
      <c r="P63" s="66"/>
      <c r="Q63" s="66"/>
      <c r="R63" s="64"/>
      <c r="S63" s="60"/>
      <c r="T63" s="66"/>
      <c r="U63" s="66"/>
      <c r="V63" s="64"/>
      <c r="W63" s="60"/>
      <c r="X63" s="60"/>
      <c r="Y63" s="60"/>
      <c r="Z63" s="60"/>
      <c r="AA63" s="60"/>
      <c r="AB63" s="60"/>
      <c r="AC63" s="60"/>
    </row>
    <row r="64" spans="1:29" ht="11.25" customHeight="1">
      <c r="A64" s="60"/>
      <c r="B64" s="60"/>
      <c r="C64" s="60"/>
      <c r="D64" s="66"/>
      <c r="E64" s="66"/>
      <c r="F64" s="66"/>
      <c r="G64" s="60"/>
      <c r="H64" s="66"/>
      <c r="I64" s="66"/>
      <c r="J64" s="66"/>
      <c r="K64" s="60"/>
      <c r="L64" s="66"/>
      <c r="M64" s="66"/>
      <c r="N64" s="66"/>
      <c r="O64" s="60"/>
      <c r="P64" s="66"/>
      <c r="Q64" s="66"/>
      <c r="R64" s="66"/>
      <c r="S64" s="60"/>
      <c r="T64" s="66"/>
      <c r="U64" s="66"/>
      <c r="V64" s="66"/>
      <c r="W64" s="66"/>
      <c r="X64" s="66"/>
      <c r="Y64" s="60"/>
      <c r="Z64" s="66"/>
      <c r="AA64" s="66"/>
      <c r="AB64" s="66"/>
      <c r="AC64" s="60"/>
    </row>
    <row r="65" spans="1:29" ht="11.25" customHeight="1">
      <c r="A65" s="60"/>
      <c r="B65" s="60"/>
      <c r="C65" s="60"/>
      <c r="D65" s="66"/>
      <c r="E65" s="66"/>
      <c r="F65" s="66"/>
      <c r="G65" s="60"/>
      <c r="H65" s="66"/>
      <c r="I65" s="66"/>
      <c r="J65" s="66"/>
      <c r="K65" s="60"/>
      <c r="L65" s="66"/>
      <c r="M65" s="66"/>
      <c r="N65" s="66"/>
      <c r="O65" s="60"/>
      <c r="P65" s="66"/>
      <c r="Q65" s="66"/>
      <c r="R65" s="66"/>
      <c r="S65" s="60"/>
      <c r="T65" s="66"/>
      <c r="U65" s="66"/>
      <c r="V65" s="66"/>
      <c r="W65" s="66"/>
      <c r="X65" s="66"/>
      <c r="Y65" s="60"/>
      <c r="Z65" s="66"/>
      <c r="AA65" s="66"/>
      <c r="AB65" s="66"/>
      <c r="AC65" s="60"/>
    </row>
    <row r="66" spans="1:29" ht="11.25" customHeight="1">
      <c r="A66" s="60"/>
      <c r="B66" s="60"/>
      <c r="C66" s="60"/>
      <c r="D66" s="66"/>
      <c r="E66" s="66"/>
      <c r="F66" s="66"/>
      <c r="G66" s="60"/>
      <c r="H66" s="66"/>
      <c r="I66" s="66"/>
      <c r="J66" s="66"/>
      <c r="K66" s="60"/>
      <c r="L66" s="66"/>
      <c r="M66" s="66"/>
      <c r="N66" s="66"/>
      <c r="O66" s="60"/>
      <c r="P66" s="66"/>
      <c r="Q66" s="66"/>
      <c r="R66" s="66"/>
      <c r="S66" s="60"/>
      <c r="T66" s="66"/>
      <c r="U66" s="66"/>
      <c r="V66" s="66"/>
      <c r="W66" s="66"/>
      <c r="X66" s="66"/>
      <c r="Y66" s="60"/>
      <c r="Z66" s="66"/>
      <c r="AA66" s="66"/>
      <c r="AB66" s="66"/>
      <c r="AC66" s="60"/>
    </row>
    <row r="67" spans="1:29" ht="11.25" customHeight="1">
      <c r="A67" s="60"/>
      <c r="B67" s="60"/>
      <c r="C67" s="60"/>
      <c r="D67" s="66"/>
      <c r="E67" s="66"/>
      <c r="F67" s="66"/>
      <c r="G67" s="60"/>
      <c r="H67" s="66"/>
      <c r="I67" s="66"/>
      <c r="J67" s="66"/>
      <c r="K67" s="60"/>
      <c r="L67" s="66"/>
      <c r="M67" s="66"/>
      <c r="N67" s="66"/>
      <c r="O67" s="60"/>
      <c r="P67" s="66"/>
      <c r="Q67" s="66"/>
      <c r="R67" s="66"/>
      <c r="S67" s="60"/>
      <c r="T67" s="66"/>
      <c r="U67" s="66"/>
      <c r="V67" s="66"/>
      <c r="W67" s="66"/>
      <c r="X67" s="66"/>
      <c r="Y67" s="60"/>
      <c r="Z67" s="66"/>
      <c r="AA67" s="66"/>
      <c r="AB67" s="66"/>
      <c r="AC67" s="60"/>
    </row>
    <row r="68" spans="1:29" ht="11.25" customHeight="1">
      <c r="A68" s="60"/>
      <c r="B68" s="60"/>
      <c r="C68" s="60"/>
      <c r="D68" s="66"/>
      <c r="E68" s="66"/>
      <c r="F68" s="66"/>
      <c r="G68" s="60"/>
      <c r="H68" s="66"/>
      <c r="I68" s="66"/>
      <c r="J68" s="66"/>
      <c r="K68" s="60"/>
      <c r="L68" s="66"/>
      <c r="M68" s="66"/>
      <c r="N68" s="66"/>
      <c r="O68" s="60"/>
      <c r="P68" s="66"/>
      <c r="Q68" s="66"/>
      <c r="R68" s="66"/>
      <c r="S68" s="60"/>
      <c r="T68" s="66"/>
      <c r="U68" s="66"/>
      <c r="V68" s="66"/>
      <c r="W68" s="66"/>
      <c r="X68" s="66"/>
      <c r="Y68" s="60"/>
      <c r="Z68" s="66"/>
      <c r="AA68" s="66"/>
      <c r="AB68" s="66"/>
      <c r="AC68" s="60"/>
    </row>
    <row r="69" spans="1:29" ht="11.25" customHeight="1">
      <c r="A69" s="60"/>
      <c r="B69" s="60"/>
      <c r="C69" s="60"/>
      <c r="D69" s="66"/>
      <c r="E69" s="66"/>
      <c r="F69" s="66"/>
      <c r="G69" s="60"/>
      <c r="H69" s="66"/>
      <c r="I69" s="66"/>
      <c r="J69" s="66"/>
      <c r="K69" s="60"/>
      <c r="L69" s="66"/>
      <c r="M69" s="66"/>
      <c r="N69" s="66"/>
      <c r="O69" s="60"/>
      <c r="P69" s="66"/>
      <c r="Q69" s="66"/>
      <c r="R69" s="66"/>
      <c r="S69" s="60"/>
      <c r="T69" s="66"/>
      <c r="U69" s="66"/>
      <c r="V69" s="66"/>
      <c r="W69" s="66"/>
      <c r="X69" s="66"/>
      <c r="Y69" s="60"/>
      <c r="Z69" s="66"/>
      <c r="AA69" s="66"/>
      <c r="AB69" s="66"/>
      <c r="AC69" s="60"/>
    </row>
    <row r="70" spans="1:29" ht="11.25" customHeight="1">
      <c r="A70" s="60"/>
      <c r="B70" s="60"/>
      <c r="C70" s="60"/>
      <c r="D70" s="66"/>
      <c r="E70" s="66"/>
      <c r="F70" s="66"/>
      <c r="G70" s="60"/>
      <c r="H70" s="66"/>
      <c r="I70" s="66"/>
      <c r="J70" s="66"/>
      <c r="K70" s="60"/>
      <c r="L70" s="66"/>
      <c r="M70" s="66"/>
      <c r="N70" s="66"/>
      <c r="O70" s="60"/>
      <c r="P70" s="66"/>
      <c r="Q70" s="66"/>
      <c r="R70" s="66"/>
      <c r="S70" s="60"/>
      <c r="T70" s="66"/>
      <c r="U70" s="66"/>
      <c r="V70" s="66"/>
      <c r="W70" s="66"/>
      <c r="X70" s="66"/>
      <c r="Y70" s="60"/>
      <c r="Z70" s="66"/>
      <c r="AA70" s="66"/>
      <c r="AB70" s="66"/>
      <c r="AC70" s="60"/>
    </row>
  </sheetData>
  <mergeCells count="19">
    <mergeCell ref="H50:J52"/>
    <mergeCell ref="L50:N52"/>
    <mergeCell ref="P50:R52"/>
    <mergeCell ref="T50:V52"/>
    <mergeCell ref="D1:F3"/>
    <mergeCell ref="H1:J3"/>
    <mergeCell ref="L1:N3"/>
    <mergeCell ref="P1:R3"/>
    <mergeCell ref="T1:V3"/>
    <mergeCell ref="D16:F18"/>
    <mergeCell ref="H16:J18"/>
    <mergeCell ref="L16:N18"/>
    <mergeCell ref="P16:R18"/>
    <mergeCell ref="T16:V18"/>
    <mergeCell ref="D31:F33"/>
    <mergeCell ref="H31:J33"/>
    <mergeCell ref="L31:N33"/>
    <mergeCell ref="P31:R33"/>
    <mergeCell ref="D50:F5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11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11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Hinrunde'!A13</f>
        <v>München</v>
      </c>
      <c r="B5" s="45" t="str">
        <f>'[1]Ergebnistipps Hinrunde'!B13</f>
        <v>Leverkusen</v>
      </c>
      <c r="D5" s="36">
        <f>[2]Paulo!$C$13</f>
        <v>2</v>
      </c>
      <c r="E5" s="37">
        <f>[2]Paulo!$D$13</f>
        <v>2</v>
      </c>
      <c r="F5" s="38"/>
      <c r="H5" s="48">
        <f>P20</f>
        <v>2</v>
      </c>
      <c r="I5" s="49">
        <f>Q20</f>
        <v>1</v>
      </c>
      <c r="J5" s="38"/>
      <c r="L5" s="48">
        <f>ROUND((D5+T5+L20+P20)/4,0)</f>
        <v>2</v>
      </c>
      <c r="M5" s="49">
        <f>ROUND((E5+U5+M20+Q20)/4,0)</f>
        <v>1</v>
      </c>
      <c r="N5" s="38"/>
      <c r="P5" s="48">
        <f>D5</f>
        <v>2</v>
      </c>
      <c r="Q5" s="49">
        <f>E5</f>
        <v>2</v>
      </c>
      <c r="R5" s="38"/>
      <c r="T5" s="36">
        <f>[2]Pitti!$C$13</f>
        <v>2</v>
      </c>
      <c r="U5" s="37">
        <f>[2]Pitti!$D$13</f>
        <v>1</v>
      </c>
      <c r="V5" s="38"/>
    </row>
    <row r="6" spans="1:28" ht="11.25" customHeight="1">
      <c r="A6" s="44" t="str">
        <f>'[1]Ergebnistipps Hinrunde'!A14</f>
        <v>Leipzig</v>
      </c>
      <c r="B6" s="45" t="str">
        <f>'[1]Ergebnistipps Hinrunde'!B14</f>
        <v>Augsburg</v>
      </c>
      <c r="D6" s="36">
        <f>[2]Paulo!$C$14</f>
        <v>3</v>
      </c>
      <c r="E6" s="37">
        <f>[2]Paulo!$D$14</f>
        <v>1</v>
      </c>
      <c r="F6" s="39"/>
      <c r="H6" s="48">
        <f t="shared" ref="H6:I13" si="0">P21</f>
        <v>3</v>
      </c>
      <c r="I6" s="49">
        <f t="shared" si="0"/>
        <v>0</v>
      </c>
      <c r="J6" s="39"/>
      <c r="L6" s="48">
        <f t="shared" ref="L6:M13" si="1">ROUND((D6+T6+L21+P21)/4,0)</f>
        <v>3</v>
      </c>
      <c r="M6" s="49">
        <f t="shared" si="1"/>
        <v>0</v>
      </c>
      <c r="N6" s="39"/>
      <c r="P6" s="48">
        <f>D6</f>
        <v>3</v>
      </c>
      <c r="Q6" s="49">
        <f>E6</f>
        <v>1</v>
      </c>
      <c r="R6" s="39"/>
      <c r="T6" s="36">
        <f>[2]Pitti!$C$14</f>
        <v>2</v>
      </c>
      <c r="U6" s="37">
        <f>[2]Pitti!$D$14</f>
        <v>0</v>
      </c>
      <c r="V6" s="39"/>
    </row>
    <row r="7" spans="1:28" ht="11.25" customHeight="1">
      <c r="A7" s="44" t="str">
        <f>'[1]Ergebnistipps Hinrunde'!A15</f>
        <v>Freiburg</v>
      </c>
      <c r="B7" s="45" t="str">
        <f>'[1]Ergebnistipps Hinrunde'!B15</f>
        <v>Dortmund</v>
      </c>
      <c r="D7" s="36">
        <f>[2]Paulo!$C$15</f>
        <v>2</v>
      </c>
      <c r="E7" s="37">
        <f>[2]Paulo!$D$15</f>
        <v>1</v>
      </c>
      <c r="F7" s="39"/>
      <c r="H7" s="48">
        <f t="shared" si="0"/>
        <v>1</v>
      </c>
      <c r="I7" s="49">
        <f t="shared" si="0"/>
        <v>1</v>
      </c>
      <c r="J7" s="39"/>
      <c r="L7" s="48">
        <f t="shared" si="1"/>
        <v>1</v>
      </c>
      <c r="M7" s="49">
        <f t="shared" si="1"/>
        <v>1</v>
      </c>
      <c r="N7" s="39"/>
      <c r="P7" s="48">
        <f t="shared" ref="P7:Q13" si="2">D7</f>
        <v>2</v>
      </c>
      <c r="Q7" s="49">
        <f t="shared" si="2"/>
        <v>1</v>
      </c>
      <c r="R7" s="39"/>
      <c r="T7" s="36">
        <f>[2]Pitti!$C$15</f>
        <v>1</v>
      </c>
      <c r="U7" s="37">
        <f>[2]Pitti!$D$15</f>
        <v>2</v>
      </c>
      <c r="V7" s="39"/>
    </row>
    <row r="8" spans="1:28" ht="11.25" customHeight="1">
      <c r="A8" s="44" t="str">
        <f>'[1]Ergebnistipps Hinrunde'!A16</f>
        <v>Wolfsburg</v>
      </c>
      <c r="B8" s="45" t="str">
        <f>'[1]Ergebnistipps Hinrunde'!B16</f>
        <v>Union Berlin</v>
      </c>
      <c r="D8" s="36">
        <f>[2]Paulo!$C$16</f>
        <v>1</v>
      </c>
      <c r="E8" s="37">
        <f>[2]Paulo!$D$16</f>
        <v>2</v>
      </c>
      <c r="F8" s="39"/>
      <c r="H8" s="48">
        <f t="shared" si="0"/>
        <v>1</v>
      </c>
      <c r="I8" s="49">
        <f t="shared" si="0"/>
        <v>2</v>
      </c>
      <c r="J8" s="39"/>
      <c r="L8" s="48">
        <f t="shared" si="1"/>
        <v>1</v>
      </c>
      <c r="M8" s="49">
        <f t="shared" si="1"/>
        <v>2</v>
      </c>
      <c r="N8" s="39"/>
      <c r="P8" s="48">
        <f t="shared" si="2"/>
        <v>1</v>
      </c>
      <c r="Q8" s="49">
        <f t="shared" si="2"/>
        <v>2</v>
      </c>
      <c r="R8" s="39"/>
      <c r="T8" s="36">
        <f>[2]Pitti!$C$16</f>
        <v>1</v>
      </c>
      <c r="U8" s="37">
        <f>[2]Pitti!$D$16</f>
        <v>2</v>
      </c>
      <c r="V8" s="39"/>
    </row>
    <row r="9" spans="1:28" ht="11.25" customHeight="1">
      <c r="A9" s="44" t="str">
        <f>'[1]Ergebnistipps Hinrunde'!A17</f>
        <v>Mainz</v>
      </c>
      <c r="B9" s="45" t="str">
        <f>'[1]Ergebnistipps Hinrunde'!B17</f>
        <v>Stuttgart</v>
      </c>
      <c r="D9" s="36">
        <f>[2]Paulo!$C$17</f>
        <v>2</v>
      </c>
      <c r="E9" s="37">
        <f>[2]Paulo!$D$17</f>
        <v>1</v>
      </c>
      <c r="F9" s="39"/>
      <c r="H9" s="48">
        <f t="shared" si="0"/>
        <v>2</v>
      </c>
      <c r="I9" s="49">
        <f t="shared" si="0"/>
        <v>1</v>
      </c>
      <c r="J9" s="39"/>
      <c r="L9" s="48">
        <f t="shared" si="1"/>
        <v>2</v>
      </c>
      <c r="M9" s="49">
        <f t="shared" si="1"/>
        <v>1</v>
      </c>
      <c r="N9" s="39"/>
      <c r="P9" s="48">
        <f t="shared" si="2"/>
        <v>2</v>
      </c>
      <c r="Q9" s="49">
        <f t="shared" si="2"/>
        <v>1</v>
      </c>
      <c r="R9" s="39"/>
      <c r="T9" s="36">
        <f>[2]Pitti!$C$17</f>
        <v>2</v>
      </c>
      <c r="U9" s="37">
        <f>[2]Pitti!$D$17</f>
        <v>1</v>
      </c>
      <c r="V9" s="39"/>
    </row>
    <row r="10" spans="1:28" ht="11.25" customHeight="1">
      <c r="A10" s="44" t="str">
        <f>'[1]Ergebnistipps Hinrunde'!A18</f>
        <v>Köln</v>
      </c>
      <c r="B10" s="45" t="str">
        <f>'[1]Ergebnistipps Hinrunde'!B18</f>
        <v>Hoffenheim</v>
      </c>
      <c r="D10" s="36">
        <f>[2]Paulo!$C$18</f>
        <v>3</v>
      </c>
      <c r="E10" s="37">
        <f>[2]Paulo!$D$18</f>
        <v>1</v>
      </c>
      <c r="F10" s="39"/>
      <c r="H10" s="48">
        <f t="shared" si="0"/>
        <v>0</v>
      </c>
      <c r="I10" s="49">
        <f t="shared" si="0"/>
        <v>1</v>
      </c>
      <c r="J10" s="39"/>
      <c r="L10" s="48">
        <f t="shared" si="1"/>
        <v>2</v>
      </c>
      <c r="M10" s="49">
        <f t="shared" si="1"/>
        <v>1</v>
      </c>
      <c r="N10" s="39"/>
      <c r="P10" s="48">
        <f t="shared" si="2"/>
        <v>3</v>
      </c>
      <c r="Q10" s="49">
        <f t="shared" si="2"/>
        <v>1</v>
      </c>
      <c r="R10" s="39"/>
      <c r="T10" s="36">
        <f>[2]Pitti!$C$18</f>
        <v>2</v>
      </c>
      <c r="U10" s="37">
        <f>[2]Pitti!$D$18</f>
        <v>1</v>
      </c>
      <c r="V10" s="39"/>
    </row>
    <row r="11" spans="1:28" ht="11.25" customHeight="1">
      <c r="A11" s="44" t="str">
        <f>'[1]Ergebnistipps Hinrunde'!A19</f>
        <v>Bochum</v>
      </c>
      <c r="B11" s="45" t="str">
        <f>'[1]Ergebnistipps Hinrunde'!B19</f>
        <v>Frankfurt</v>
      </c>
      <c r="D11" s="36">
        <f>[2]Paulo!$C$19</f>
        <v>1</v>
      </c>
      <c r="E11" s="37">
        <f>[2]Paulo!$D$19</f>
        <v>2</v>
      </c>
      <c r="F11" s="39"/>
      <c r="H11" s="48">
        <f t="shared" si="0"/>
        <v>1</v>
      </c>
      <c r="I11" s="49">
        <f t="shared" si="0"/>
        <v>3</v>
      </c>
      <c r="J11" s="39"/>
      <c r="L11" s="48">
        <f t="shared" si="1"/>
        <v>1</v>
      </c>
      <c r="M11" s="49">
        <f t="shared" si="1"/>
        <v>2</v>
      </c>
      <c r="N11" s="39"/>
      <c r="P11" s="48">
        <f t="shared" si="2"/>
        <v>1</v>
      </c>
      <c r="Q11" s="49">
        <f t="shared" si="2"/>
        <v>2</v>
      </c>
      <c r="R11" s="39"/>
      <c r="T11" s="36">
        <f>[2]Pitti!$C$19</f>
        <v>1</v>
      </c>
      <c r="U11" s="37">
        <f>[2]Pitti!$D$19</f>
        <v>2</v>
      </c>
      <c r="V11" s="39"/>
    </row>
    <row r="12" spans="1:28" ht="11.25" customHeight="1">
      <c r="A12" s="44" t="str">
        <f>'[1]Ergebnistipps Hinrunde'!A20</f>
        <v>Heidenheim</v>
      </c>
      <c r="B12" s="45" t="str">
        <f>'[1]Ergebnistipps Hinrunde'!B20</f>
        <v>Bremen</v>
      </c>
      <c r="D12" s="36">
        <f>[2]Paulo!$C$20</f>
        <v>2</v>
      </c>
      <c r="E12" s="37">
        <f>[2]Paulo!$D$20</f>
        <v>1</v>
      </c>
      <c r="F12" s="39"/>
      <c r="H12" s="48">
        <f t="shared" si="0"/>
        <v>0</v>
      </c>
      <c r="I12" s="49">
        <f t="shared" si="0"/>
        <v>0</v>
      </c>
      <c r="J12" s="39"/>
      <c r="L12" s="48">
        <f t="shared" si="1"/>
        <v>1</v>
      </c>
      <c r="M12" s="49">
        <f t="shared" si="1"/>
        <v>0</v>
      </c>
      <c r="N12" s="39"/>
      <c r="P12" s="48">
        <f t="shared" si="2"/>
        <v>2</v>
      </c>
      <c r="Q12" s="49">
        <f t="shared" si="2"/>
        <v>1</v>
      </c>
      <c r="R12" s="39"/>
      <c r="T12" s="36">
        <f>[2]Pitti!$C$20</f>
        <v>1</v>
      </c>
      <c r="U12" s="37">
        <f>[2]Pitti!$D$20</f>
        <v>0</v>
      </c>
      <c r="V12" s="39"/>
    </row>
    <row r="13" spans="1:28" ht="11.25" customHeight="1" thickBot="1">
      <c r="A13" s="44" t="str">
        <f>'[1]Ergebnistipps Hinrunde'!A21</f>
        <v>Darmstadt</v>
      </c>
      <c r="B13" s="45" t="str">
        <f>'[1]Ergebnistipps Hinrunde'!B21</f>
        <v>M'gladbach</v>
      </c>
      <c r="D13" s="36">
        <f>[2]Paulo!$C$21</f>
        <v>1</v>
      </c>
      <c r="E13" s="37">
        <f>[2]Paulo!$D$21</f>
        <v>1</v>
      </c>
      <c r="F13" s="40"/>
      <c r="H13" s="48">
        <f t="shared" si="0"/>
        <v>1</v>
      </c>
      <c r="I13" s="49">
        <f t="shared" si="0"/>
        <v>2</v>
      </c>
      <c r="J13" s="40"/>
      <c r="L13" s="48">
        <f t="shared" si="1"/>
        <v>1</v>
      </c>
      <c r="M13" s="49">
        <f t="shared" si="1"/>
        <v>2</v>
      </c>
      <c r="N13" s="40"/>
      <c r="P13" s="48">
        <f t="shared" si="2"/>
        <v>1</v>
      </c>
      <c r="Q13" s="49">
        <f t="shared" si="2"/>
        <v>1</v>
      </c>
      <c r="R13" s="40"/>
      <c r="T13" s="36">
        <f>[2]Pitti!$C$21</f>
        <v>1</v>
      </c>
      <c r="U13" s="37">
        <f>[2]Pitti!$D$21</f>
        <v>2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3">A5</f>
        <v>München</v>
      </c>
      <c r="B20" s="45" t="str">
        <f t="shared" si="3"/>
        <v>Leverkusen</v>
      </c>
      <c r="D20" s="36">
        <f>[2]Himmelfahrtskommando!$C$13</f>
        <v>2</v>
      </c>
      <c r="E20" s="37">
        <f>[2]Himmelfahrtskommando!$D$13</f>
        <v>1</v>
      </c>
      <c r="F20" s="38"/>
      <c r="H20" s="36">
        <f>'[2]Niemals zu den Bayern'!$C$13</f>
        <v>2</v>
      </c>
      <c r="I20" s="37">
        <f>'[2]Niemals zu den Bayern'!$D$13</f>
        <v>1</v>
      </c>
      <c r="J20" s="38"/>
      <c r="L20" s="36">
        <f>[2]Markus!$C$13</f>
        <v>2</v>
      </c>
      <c r="M20" s="37">
        <f>[2]Markus!$D$13</f>
        <v>1</v>
      </c>
      <c r="N20" s="38"/>
      <c r="P20" s="36">
        <f>[2]Rainer!$C$13</f>
        <v>2</v>
      </c>
      <c r="Q20" s="37">
        <f>[2]Rainer!$D$13</f>
        <v>1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3"/>
        <v>Leipzig</v>
      </c>
      <c r="B21" s="45" t="str">
        <f t="shared" si="3"/>
        <v>Augsburg</v>
      </c>
      <c r="D21" s="36">
        <f>[2]Himmelfahrtskommando!$C$14</f>
        <v>2</v>
      </c>
      <c r="E21" s="37">
        <f>[2]Himmelfahrtskommando!$D$14</f>
        <v>0</v>
      </c>
      <c r="F21" s="39"/>
      <c r="H21" s="36">
        <f>'[2]Niemals zu den Bayern'!$C$14</f>
        <v>2</v>
      </c>
      <c r="I21" s="37">
        <f>'[2]Niemals zu den Bayern'!$D$14</f>
        <v>0</v>
      </c>
      <c r="J21" s="39"/>
      <c r="L21" s="36">
        <f>[2]Markus!$C$14</f>
        <v>2</v>
      </c>
      <c r="M21" s="37">
        <f>[2]Markus!$D$14</f>
        <v>0</v>
      </c>
      <c r="N21" s="39"/>
      <c r="P21" s="36">
        <f>[2]Rainer!$C$14</f>
        <v>3</v>
      </c>
      <c r="Q21" s="37">
        <f>[2]Rainer!$D$14</f>
        <v>0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3"/>
        <v>Freiburg</v>
      </c>
      <c r="B22" s="45" t="str">
        <f t="shared" si="3"/>
        <v>Dortmund</v>
      </c>
      <c r="D22" s="36">
        <f>[2]Himmelfahrtskommando!$C$15</f>
        <v>1</v>
      </c>
      <c r="E22" s="37">
        <f>[2]Himmelfahrtskommando!$D$15</f>
        <v>2</v>
      </c>
      <c r="F22" s="39"/>
      <c r="H22" s="36">
        <f>'[2]Niemals zu den Bayern'!$C$15</f>
        <v>1</v>
      </c>
      <c r="I22" s="37">
        <f>'[2]Niemals zu den Bayern'!$D$15</f>
        <v>2</v>
      </c>
      <c r="J22" s="39"/>
      <c r="L22" s="36">
        <f>[2]Markus!$C$15</f>
        <v>1</v>
      </c>
      <c r="M22" s="37">
        <f>[2]Markus!$D$15</f>
        <v>1</v>
      </c>
      <c r="N22" s="39"/>
      <c r="P22" s="36">
        <f>[2]Rainer!$C$15</f>
        <v>1</v>
      </c>
      <c r="Q22" s="37">
        <f>[2]Rainer!$D$15</f>
        <v>1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3"/>
        <v>Wolfsburg</v>
      </c>
      <c r="B23" s="45" t="str">
        <f t="shared" si="3"/>
        <v>Union Berlin</v>
      </c>
      <c r="D23" s="36">
        <f>[2]Himmelfahrtskommando!$C$16</f>
        <v>1</v>
      </c>
      <c r="E23" s="37">
        <f>[2]Himmelfahrtskommando!$D$16</f>
        <v>2</v>
      </c>
      <c r="F23" s="39"/>
      <c r="H23" s="36">
        <f>'[2]Niemals zu den Bayern'!$C$16</f>
        <v>1</v>
      </c>
      <c r="I23" s="37">
        <f>'[2]Niemals zu den Bayern'!$D$16</f>
        <v>1</v>
      </c>
      <c r="J23" s="39"/>
      <c r="L23" s="36">
        <f>[2]Markus!$C$16</f>
        <v>1</v>
      </c>
      <c r="M23" s="37">
        <f>[2]Markus!$D$16</f>
        <v>1</v>
      </c>
      <c r="N23" s="39"/>
      <c r="P23" s="36">
        <f>[2]Rainer!$C$16</f>
        <v>1</v>
      </c>
      <c r="Q23" s="37">
        <f>[2]Rainer!$D$16</f>
        <v>2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3"/>
        <v>Mainz</v>
      </c>
      <c r="B24" s="45" t="str">
        <f t="shared" si="3"/>
        <v>Stuttgart</v>
      </c>
      <c r="D24" s="36">
        <f>[2]Himmelfahrtskommando!$C$17</f>
        <v>2</v>
      </c>
      <c r="E24" s="37">
        <f>[2]Himmelfahrtskommando!$D$17</f>
        <v>1</v>
      </c>
      <c r="F24" s="39"/>
      <c r="H24" s="36">
        <f>'[2]Niemals zu den Bayern'!$C$17</f>
        <v>2</v>
      </c>
      <c r="I24" s="37">
        <f>'[2]Niemals zu den Bayern'!$D$17</f>
        <v>1</v>
      </c>
      <c r="J24" s="39"/>
      <c r="L24" s="36">
        <f>[2]Markus!$C$17</f>
        <v>2</v>
      </c>
      <c r="M24" s="37">
        <f>[2]Markus!$D$17</f>
        <v>1</v>
      </c>
      <c r="N24" s="39"/>
      <c r="P24" s="36">
        <f>[2]Rainer!$C$17</f>
        <v>2</v>
      </c>
      <c r="Q24" s="37">
        <f>[2]Rainer!$D$17</f>
        <v>1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3"/>
        <v>Köln</v>
      </c>
      <c r="B25" s="45" t="str">
        <f t="shared" si="3"/>
        <v>Hoffenheim</v>
      </c>
      <c r="D25" s="36">
        <f>[2]Himmelfahrtskommando!$C$18</f>
        <v>2</v>
      </c>
      <c r="E25" s="37">
        <f>[2]Himmelfahrtskommando!$D$18</f>
        <v>1</v>
      </c>
      <c r="F25" s="39"/>
      <c r="H25" s="36">
        <f>'[2]Niemals zu den Bayern'!$C$18</f>
        <v>2</v>
      </c>
      <c r="I25" s="37">
        <f>'[2]Niemals zu den Bayern'!$D$18</f>
        <v>1</v>
      </c>
      <c r="J25" s="39"/>
      <c r="L25" s="36">
        <f>[2]Markus!$C$18</f>
        <v>2</v>
      </c>
      <c r="M25" s="37">
        <f>[2]Markus!$D$18</f>
        <v>0</v>
      </c>
      <c r="N25" s="39"/>
      <c r="P25" s="36">
        <f>[2]Rainer!$C$18</f>
        <v>0</v>
      </c>
      <c r="Q25" s="37">
        <f>[2]Rainer!$D$18</f>
        <v>1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3"/>
        <v>Bochum</v>
      </c>
      <c r="B26" s="45" t="str">
        <f t="shared" si="3"/>
        <v>Frankfurt</v>
      </c>
      <c r="D26" s="36">
        <f>[2]Himmelfahrtskommando!$C$19</f>
        <v>1</v>
      </c>
      <c r="E26" s="37">
        <f>[2]Himmelfahrtskommando!$D$19</f>
        <v>2</v>
      </c>
      <c r="F26" s="39"/>
      <c r="H26" s="36">
        <f>'[2]Niemals zu den Bayern'!$C$19</f>
        <v>1</v>
      </c>
      <c r="I26" s="37">
        <f>'[2]Niemals zu den Bayern'!$D$19</f>
        <v>2</v>
      </c>
      <c r="J26" s="39"/>
      <c r="L26" s="36">
        <f>[2]Markus!$C$19</f>
        <v>1</v>
      </c>
      <c r="M26" s="37">
        <f>[2]Markus!$D$19</f>
        <v>1</v>
      </c>
      <c r="N26" s="39"/>
      <c r="P26" s="36">
        <f>[2]Rainer!$C$19</f>
        <v>1</v>
      </c>
      <c r="Q26" s="37">
        <f>[2]Rainer!$D$19</f>
        <v>3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3"/>
        <v>Heidenheim</v>
      </c>
      <c r="B27" s="45" t="str">
        <f t="shared" si="3"/>
        <v>Bremen</v>
      </c>
      <c r="D27" s="36">
        <f>[2]Himmelfahrtskommando!$C$20</f>
        <v>1</v>
      </c>
      <c r="E27" s="37">
        <f>[2]Himmelfahrtskommando!$D$20</f>
        <v>0</v>
      </c>
      <c r="F27" s="39"/>
      <c r="H27" s="36">
        <f>'[2]Niemals zu den Bayern'!$C$20</f>
        <v>1</v>
      </c>
      <c r="I27" s="37">
        <f>'[2]Niemals zu den Bayern'!$D$20</f>
        <v>0</v>
      </c>
      <c r="J27" s="39"/>
      <c r="L27" s="36">
        <f>[2]Markus!$C$20</f>
        <v>1</v>
      </c>
      <c r="M27" s="37">
        <f>[2]Markus!$D$20</f>
        <v>0</v>
      </c>
      <c r="N27" s="39"/>
      <c r="P27" s="36">
        <f>[2]Rainer!$C$20</f>
        <v>0</v>
      </c>
      <c r="Q27" s="37">
        <f>[2]Rainer!$D$20</f>
        <v>0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3"/>
        <v>Darmstadt</v>
      </c>
      <c r="B28" s="45" t="str">
        <f t="shared" si="3"/>
        <v>M'gladbach</v>
      </c>
      <c r="D28" s="36">
        <f>[2]Himmelfahrtskommando!$C$21</f>
        <v>1</v>
      </c>
      <c r="E28" s="37">
        <f>[2]Himmelfahrtskommando!$D$21</f>
        <v>2</v>
      </c>
      <c r="F28" s="40"/>
      <c r="H28" s="36">
        <f>'[2]Niemals zu den Bayern'!$C$21</f>
        <v>1</v>
      </c>
      <c r="I28" s="37">
        <f>'[2]Niemals zu den Bayern'!$D$21</f>
        <v>2</v>
      </c>
      <c r="J28" s="40"/>
      <c r="L28" s="36">
        <f>[2]Markus!$C$21</f>
        <v>1</v>
      </c>
      <c r="M28" s="37">
        <f>[2]Markus!$D$21</f>
        <v>2</v>
      </c>
      <c r="N28" s="40"/>
      <c r="P28" s="36">
        <f>[2]Rainer!$C$21</f>
        <v>1</v>
      </c>
      <c r="Q28" s="37">
        <f>[2]Rainer!$D$21</f>
        <v>2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59"/>
      <c r="U29" s="59"/>
      <c r="V29" s="55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59"/>
      <c r="U30" s="59"/>
      <c r="V30" s="55"/>
      <c r="W30" s="1"/>
      <c r="X30" s="1"/>
      <c r="Z30" s="1"/>
      <c r="AA30" s="1"/>
      <c r="AB30" s="1"/>
    </row>
    <row r="31" spans="1:28" ht="11.25" hidden="1" customHeight="1">
      <c r="D31" s="89" t="s">
        <v>11</v>
      </c>
      <c r="E31" s="90"/>
      <c r="F31" s="91"/>
      <c r="G31" s="2"/>
      <c r="H31" s="119" t="s">
        <v>8</v>
      </c>
      <c r="I31" s="120"/>
      <c r="J31" s="121"/>
      <c r="K31" s="2"/>
      <c r="L31" s="89" t="s">
        <v>9</v>
      </c>
      <c r="M31" s="90"/>
      <c r="N31" s="91"/>
      <c r="O31" s="2"/>
      <c r="P31" s="89" t="s">
        <v>10</v>
      </c>
      <c r="Q31" s="90"/>
      <c r="R31" s="91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92"/>
      <c r="E32" s="93"/>
      <c r="F32" s="94"/>
      <c r="G32" s="2"/>
      <c r="H32" s="122"/>
      <c r="I32" s="123"/>
      <c r="J32" s="124"/>
      <c r="K32" s="2"/>
      <c r="L32" s="92"/>
      <c r="M32" s="93"/>
      <c r="N32" s="94"/>
      <c r="O32" s="2"/>
      <c r="P32" s="92"/>
      <c r="Q32" s="93"/>
      <c r="R32" s="94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95"/>
      <c r="E33" s="96"/>
      <c r="F33" s="97"/>
      <c r="G33" s="2"/>
      <c r="H33" s="125"/>
      <c r="I33" s="126"/>
      <c r="J33" s="127"/>
      <c r="K33" s="2"/>
      <c r="L33" s="95"/>
      <c r="M33" s="96"/>
      <c r="N33" s="97"/>
      <c r="O33" s="2"/>
      <c r="P33" s="95"/>
      <c r="Q33" s="96"/>
      <c r="R33" s="97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4">A20</f>
        <v>München</v>
      </c>
      <c r="B35" s="45" t="str">
        <f t="shared" si="4"/>
        <v>Leverkusen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4"/>
        <v>Leipzig</v>
      </c>
      <c r="B36" s="45" t="str">
        <f t="shared" si="4"/>
        <v>Augsburg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4"/>
        <v>Freiburg</v>
      </c>
      <c r="B37" s="45" t="str">
        <f t="shared" si="4"/>
        <v>Dortmund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4"/>
        <v>Wolfsburg</v>
      </c>
      <c r="B38" s="45" t="str">
        <f t="shared" si="4"/>
        <v>Union Berlin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4"/>
        <v>Mainz</v>
      </c>
      <c r="B39" s="45" t="str">
        <f t="shared" si="4"/>
        <v>Stuttgart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4"/>
        <v>Köln</v>
      </c>
      <c r="B40" s="45" t="str">
        <f t="shared" si="4"/>
        <v>Hoffenheim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4"/>
        <v>Bochum</v>
      </c>
      <c r="B41" s="45" t="str">
        <f t="shared" si="4"/>
        <v>Frankfurt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4"/>
        <v>Heidenheim</v>
      </c>
      <c r="B42" s="45" t="str">
        <f t="shared" si="4"/>
        <v>Bremen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4"/>
        <v>Darmstadt</v>
      </c>
      <c r="B43" s="45" t="str">
        <f t="shared" si="4"/>
        <v>M'gladbach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5">A5</f>
        <v>München</v>
      </c>
      <c r="B54" s="56" t="str">
        <f t="shared" si="5"/>
        <v>Leverkusen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5"/>
        <v>Leipzig</v>
      </c>
      <c r="B55" s="56" t="str">
        <f t="shared" si="5"/>
        <v>Augsburg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5"/>
        <v>Freiburg</v>
      </c>
      <c r="B56" s="56" t="str">
        <f t="shared" si="5"/>
        <v>Dortmund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5"/>
        <v>Wolfsburg</v>
      </c>
      <c r="B57" s="56" t="str">
        <f t="shared" si="5"/>
        <v>Union Berlin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5"/>
        <v>Mainz</v>
      </c>
      <c r="B58" s="56" t="str">
        <f t="shared" si="5"/>
        <v>Stuttgart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5"/>
        <v>Köln</v>
      </c>
      <c r="B59" s="56" t="str">
        <f t="shared" si="5"/>
        <v>Hoffenheim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5"/>
        <v>Bochum</v>
      </c>
      <c r="B60" s="56" t="str">
        <f t="shared" si="5"/>
        <v>Frankfurt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5"/>
        <v>Heidenheim</v>
      </c>
      <c r="B61" s="56" t="str">
        <f t="shared" si="5"/>
        <v>Bremen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5"/>
        <v>Darmstadt</v>
      </c>
      <c r="B62" s="56" t="str">
        <f t="shared" si="5"/>
        <v>M'gladbach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8.875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Hinrunde'!F13</f>
        <v>München</v>
      </c>
      <c r="B5" s="45" t="str">
        <f>'[1]Ergebnistipps Hinrunde'!G13</f>
        <v>Bochum</v>
      </c>
      <c r="D5" s="36">
        <f>[2]Paulo!$H$13</f>
        <v>4</v>
      </c>
      <c r="E5" s="37">
        <f>[2]Paulo!$I$13</f>
        <v>0</v>
      </c>
      <c r="F5" s="38"/>
      <c r="H5" s="48">
        <f>P20</f>
        <v>5</v>
      </c>
      <c r="I5" s="49">
        <f>Q20</f>
        <v>0</v>
      </c>
      <c r="J5" s="38"/>
      <c r="L5" s="48">
        <f>ROUND((D5+T5+L20+P20)/4,0)</f>
        <v>5</v>
      </c>
      <c r="M5" s="49">
        <f>ROUND((E5+U5+M20+Q20)/4,0)</f>
        <v>0</v>
      </c>
      <c r="N5" s="38"/>
      <c r="P5" s="48">
        <f>D5</f>
        <v>4</v>
      </c>
      <c r="Q5" s="49">
        <f>E5</f>
        <v>0</v>
      </c>
      <c r="R5" s="38"/>
      <c r="T5" s="36">
        <f>[2]Pitti!$H$13</f>
        <v>5</v>
      </c>
      <c r="U5" s="37">
        <f>[2]Pitti!$I$13</f>
        <v>0</v>
      </c>
      <c r="V5" s="38"/>
    </row>
    <row r="6" spans="1:28" ht="11.25" customHeight="1">
      <c r="A6" s="44" t="str">
        <f>'[1]Ergebnistipps Hinrunde'!F14</f>
        <v>Dortmund</v>
      </c>
      <c r="B6" s="45" t="str">
        <f>'[1]Ergebnistipps Hinrunde'!G14</f>
        <v>Wolfsburg</v>
      </c>
      <c r="D6" s="36">
        <f>[2]Paulo!$H$14</f>
        <v>3</v>
      </c>
      <c r="E6" s="37">
        <f>[2]Paulo!$I$14</f>
        <v>1</v>
      </c>
      <c r="F6" s="39"/>
      <c r="H6" s="48">
        <f t="shared" ref="H6:I13" si="0">P21</f>
        <v>3</v>
      </c>
      <c r="I6" s="49">
        <f t="shared" si="0"/>
        <v>1</v>
      </c>
      <c r="J6" s="39"/>
      <c r="L6" s="48">
        <f t="shared" ref="L6:M13" si="1">ROUND((D6+T6+L21+P21)/4,0)</f>
        <v>3</v>
      </c>
      <c r="M6" s="49">
        <f t="shared" si="1"/>
        <v>2</v>
      </c>
      <c r="N6" s="39"/>
      <c r="P6" s="48">
        <f>D6</f>
        <v>3</v>
      </c>
      <c r="Q6" s="49">
        <f>E6</f>
        <v>1</v>
      </c>
      <c r="R6" s="39"/>
      <c r="T6" s="36">
        <f>[2]Pitti!$H$14</f>
        <v>3</v>
      </c>
      <c r="U6" s="37">
        <f>[2]Pitti!$I$14</f>
        <v>2</v>
      </c>
      <c r="V6" s="39"/>
    </row>
    <row r="7" spans="1:28" ht="11.25" customHeight="1">
      <c r="A7" s="44" t="str">
        <f>'[1]Ergebnistipps Hinrunde'!F15</f>
        <v>Union Berlin</v>
      </c>
      <c r="B7" s="45" t="str">
        <f>'[1]Ergebnistipps Hinrunde'!G15</f>
        <v>Hoffenheim</v>
      </c>
      <c r="D7" s="36">
        <f>[2]Paulo!$H$15</f>
        <v>1</v>
      </c>
      <c r="E7" s="37">
        <f>[2]Paulo!$I$15</f>
        <v>2</v>
      </c>
      <c r="F7" s="39"/>
      <c r="H7" s="48">
        <f t="shared" si="0"/>
        <v>2</v>
      </c>
      <c r="I7" s="49">
        <f t="shared" si="0"/>
        <v>0</v>
      </c>
      <c r="J7" s="39"/>
      <c r="L7" s="48">
        <f t="shared" si="1"/>
        <v>2</v>
      </c>
      <c r="M7" s="49">
        <f t="shared" si="1"/>
        <v>1</v>
      </c>
      <c r="N7" s="39"/>
      <c r="P7" s="48">
        <f t="shared" ref="P7:Q13" si="2">D7</f>
        <v>1</v>
      </c>
      <c r="Q7" s="49">
        <f t="shared" si="2"/>
        <v>2</v>
      </c>
      <c r="R7" s="39"/>
      <c r="T7" s="36">
        <f>[2]Pitti!$H$15</f>
        <v>2</v>
      </c>
      <c r="U7" s="37">
        <f>[2]Pitti!$I$15</f>
        <v>1</v>
      </c>
      <c r="V7" s="39"/>
    </row>
    <row r="8" spans="1:28" ht="11.25" customHeight="1">
      <c r="A8" s="44" t="str">
        <f>'[1]Ergebnistipps Hinrunde'!F16</f>
        <v>Leverkusen</v>
      </c>
      <c r="B8" s="45" t="str">
        <f>'[1]Ergebnistipps Hinrunde'!G16</f>
        <v>Heidenheim</v>
      </c>
      <c r="D8" s="36">
        <f>[2]Paulo!$H$16</f>
        <v>3</v>
      </c>
      <c r="E8" s="37">
        <f>[2]Paulo!$I$16</f>
        <v>1</v>
      </c>
      <c r="F8" s="39"/>
      <c r="H8" s="48">
        <f t="shared" si="0"/>
        <v>4</v>
      </c>
      <c r="I8" s="49">
        <f t="shared" si="0"/>
        <v>0</v>
      </c>
      <c r="J8" s="39"/>
      <c r="L8" s="48">
        <f t="shared" si="1"/>
        <v>3</v>
      </c>
      <c r="M8" s="49">
        <f t="shared" si="1"/>
        <v>1</v>
      </c>
      <c r="N8" s="39"/>
      <c r="P8" s="48">
        <f t="shared" si="2"/>
        <v>3</v>
      </c>
      <c r="Q8" s="49">
        <f t="shared" si="2"/>
        <v>1</v>
      </c>
      <c r="R8" s="39"/>
      <c r="T8" s="36">
        <f>[2]Pitti!$H$16</f>
        <v>2</v>
      </c>
      <c r="U8" s="37">
        <f>[2]Pitti!$I$16</f>
        <v>1</v>
      </c>
      <c r="V8" s="39"/>
    </row>
    <row r="9" spans="1:28" ht="11.25" customHeight="1">
      <c r="A9" s="44" t="str">
        <f>'[1]Ergebnistipps Hinrunde'!F17</f>
        <v>Frankfurt</v>
      </c>
      <c r="B9" s="45" t="str">
        <f>'[1]Ergebnistipps Hinrunde'!G17</f>
        <v>Freiburg</v>
      </c>
      <c r="D9" s="36">
        <f>[2]Paulo!$H$17</f>
        <v>1</v>
      </c>
      <c r="E9" s="37">
        <f>[2]Paulo!$I$17</f>
        <v>1</v>
      </c>
      <c r="F9" s="39"/>
      <c r="H9" s="48">
        <f t="shared" si="0"/>
        <v>1</v>
      </c>
      <c r="I9" s="49">
        <f t="shared" si="0"/>
        <v>1</v>
      </c>
      <c r="J9" s="39"/>
      <c r="L9" s="48">
        <f t="shared" si="1"/>
        <v>1</v>
      </c>
      <c r="M9" s="49">
        <f t="shared" si="1"/>
        <v>1</v>
      </c>
      <c r="N9" s="39"/>
      <c r="P9" s="48">
        <f t="shared" si="2"/>
        <v>1</v>
      </c>
      <c r="Q9" s="49">
        <f t="shared" si="2"/>
        <v>1</v>
      </c>
      <c r="R9" s="39"/>
      <c r="T9" s="36">
        <f>[2]Pitti!$H$17</f>
        <v>2</v>
      </c>
      <c r="U9" s="37">
        <f>[2]Pitti!$I$17</f>
        <v>1</v>
      </c>
      <c r="V9" s="39"/>
    </row>
    <row r="10" spans="1:28" ht="11.25" customHeight="1">
      <c r="A10" s="44" t="str">
        <f>'[1]Ergebnistipps Hinrunde'!F18</f>
        <v>M'gladbach</v>
      </c>
      <c r="B10" s="45" t="str">
        <f>'[1]Ergebnistipps Hinrunde'!G18</f>
        <v>Leipzig</v>
      </c>
      <c r="D10" s="36">
        <f>[2]Paulo!$H$18</f>
        <v>0</v>
      </c>
      <c r="E10" s="37">
        <f>[2]Paulo!$I$18</f>
        <v>3</v>
      </c>
      <c r="F10" s="39"/>
      <c r="H10" s="48">
        <f t="shared" si="0"/>
        <v>1</v>
      </c>
      <c r="I10" s="49">
        <f t="shared" si="0"/>
        <v>2</v>
      </c>
      <c r="J10" s="39"/>
      <c r="L10" s="48">
        <f t="shared" si="1"/>
        <v>1</v>
      </c>
      <c r="M10" s="49">
        <f t="shared" si="1"/>
        <v>3</v>
      </c>
      <c r="N10" s="39"/>
      <c r="P10" s="48">
        <f t="shared" si="2"/>
        <v>0</v>
      </c>
      <c r="Q10" s="49">
        <f t="shared" si="2"/>
        <v>3</v>
      </c>
      <c r="R10" s="39"/>
      <c r="T10" s="36">
        <f>[2]Pitti!$H$18</f>
        <v>1</v>
      </c>
      <c r="U10" s="37">
        <f>[2]Pitti!$I$18</f>
        <v>3</v>
      </c>
      <c r="V10" s="39"/>
    </row>
    <row r="11" spans="1:28" ht="11.25" customHeight="1">
      <c r="A11" s="44" t="str">
        <f>'[1]Ergebnistipps Hinrunde'!F19</f>
        <v>Bremen</v>
      </c>
      <c r="B11" s="45" t="str">
        <f>'[1]Ergebnistipps Hinrunde'!G19</f>
        <v>Köln</v>
      </c>
      <c r="D11" s="36">
        <f>[2]Paulo!$H$19</f>
        <v>1</v>
      </c>
      <c r="E11" s="37">
        <f>[2]Paulo!$I$19</f>
        <v>2</v>
      </c>
      <c r="F11" s="39"/>
      <c r="H11" s="48">
        <f t="shared" si="0"/>
        <v>1</v>
      </c>
      <c r="I11" s="49">
        <f t="shared" si="0"/>
        <v>0</v>
      </c>
      <c r="J11" s="39"/>
      <c r="L11" s="48">
        <f t="shared" si="1"/>
        <v>1</v>
      </c>
      <c r="M11" s="49">
        <f t="shared" si="1"/>
        <v>1</v>
      </c>
      <c r="N11" s="39"/>
      <c r="P11" s="48">
        <f t="shared" si="2"/>
        <v>1</v>
      </c>
      <c r="Q11" s="49">
        <f t="shared" si="2"/>
        <v>2</v>
      </c>
      <c r="R11" s="39"/>
      <c r="T11" s="36">
        <f>[2]Pitti!$H$19</f>
        <v>1</v>
      </c>
      <c r="U11" s="37">
        <f>[2]Pitti!$I$19</f>
        <v>1</v>
      </c>
      <c r="V11" s="39"/>
    </row>
    <row r="12" spans="1:28" ht="11.25" customHeight="1">
      <c r="A12" s="44" t="str">
        <f>'[1]Ergebnistipps Hinrunde'!F20</f>
        <v>Augsburg</v>
      </c>
      <c r="B12" s="45" t="str">
        <f>'[1]Ergebnistipps Hinrunde'!G20</f>
        <v>Mainz</v>
      </c>
      <c r="D12" s="36">
        <f>[2]Paulo!$H$20</f>
        <v>1</v>
      </c>
      <c r="E12" s="37">
        <f>[2]Paulo!$I$20</f>
        <v>1</v>
      </c>
      <c r="F12" s="39"/>
      <c r="H12" s="48">
        <f t="shared" si="0"/>
        <v>1</v>
      </c>
      <c r="I12" s="49">
        <f t="shared" si="0"/>
        <v>1</v>
      </c>
      <c r="J12" s="39"/>
      <c r="L12" s="48">
        <f t="shared" si="1"/>
        <v>1</v>
      </c>
      <c r="M12" s="49">
        <f t="shared" si="1"/>
        <v>1</v>
      </c>
      <c r="N12" s="39"/>
      <c r="P12" s="48">
        <f t="shared" si="2"/>
        <v>1</v>
      </c>
      <c r="Q12" s="49">
        <f t="shared" si="2"/>
        <v>1</v>
      </c>
      <c r="R12" s="39"/>
      <c r="T12" s="36">
        <f>[2]Pitti!$H$20</f>
        <v>1</v>
      </c>
      <c r="U12" s="37">
        <f>[2]Pitti!$I$20</f>
        <v>2</v>
      </c>
      <c r="V12" s="39"/>
    </row>
    <row r="13" spans="1:28" ht="11.25" customHeight="1" thickBot="1">
      <c r="A13" s="44" t="str">
        <f>'[1]Ergebnistipps Hinrunde'!F21</f>
        <v>Stuttgart</v>
      </c>
      <c r="B13" s="45" t="str">
        <f>'[1]Ergebnistipps Hinrunde'!G21</f>
        <v>Darmstadt</v>
      </c>
      <c r="D13" s="36">
        <f>[2]Paulo!$H$21</f>
        <v>4</v>
      </c>
      <c r="E13" s="37">
        <f>[2]Paulo!$I$21</f>
        <v>1</v>
      </c>
      <c r="F13" s="40"/>
      <c r="H13" s="48">
        <f t="shared" si="0"/>
        <v>2</v>
      </c>
      <c r="I13" s="49">
        <f t="shared" si="0"/>
        <v>0</v>
      </c>
      <c r="J13" s="40"/>
      <c r="L13" s="48">
        <f t="shared" si="1"/>
        <v>3</v>
      </c>
      <c r="M13" s="49">
        <f t="shared" si="1"/>
        <v>1</v>
      </c>
      <c r="N13" s="40"/>
      <c r="P13" s="48">
        <f t="shared" si="2"/>
        <v>4</v>
      </c>
      <c r="Q13" s="49">
        <f t="shared" si="2"/>
        <v>1</v>
      </c>
      <c r="R13" s="40"/>
      <c r="T13" s="36">
        <f>[2]Pitti!$H$21</f>
        <v>3</v>
      </c>
      <c r="U13" s="37">
        <f>[2]Pitti!$I$21</f>
        <v>1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3">A5</f>
        <v>München</v>
      </c>
      <c r="B20" s="45" t="str">
        <f t="shared" si="3"/>
        <v>Bochum</v>
      </c>
      <c r="D20" s="36">
        <f>[2]Himmelfahrtskommando!$H$13</f>
        <v>5</v>
      </c>
      <c r="E20" s="37">
        <f>[2]Himmelfahrtskommando!$I$13</f>
        <v>0</v>
      </c>
      <c r="F20" s="38"/>
      <c r="H20" s="36">
        <f>'[2]Niemals zu den Bayern'!$H$13</f>
        <v>5</v>
      </c>
      <c r="I20" s="37">
        <f>'[2]Niemals zu den Bayern'!$I$13</f>
        <v>0</v>
      </c>
      <c r="J20" s="38"/>
      <c r="L20" s="36">
        <f>[2]Markus!$H$13</f>
        <v>5</v>
      </c>
      <c r="M20" s="37">
        <f>[2]Markus!$I$13</f>
        <v>0</v>
      </c>
      <c r="N20" s="38"/>
      <c r="P20" s="36">
        <f>[2]Rainer!$H$13</f>
        <v>5</v>
      </c>
      <c r="Q20" s="37">
        <f>[2]Rainer!$I$13</f>
        <v>0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3"/>
        <v>Dortmund</v>
      </c>
      <c r="B21" s="45" t="str">
        <f t="shared" si="3"/>
        <v>Wolfsburg</v>
      </c>
      <c r="D21" s="36">
        <f>[2]Himmelfahrtskommando!$H$14</f>
        <v>3</v>
      </c>
      <c r="E21" s="37">
        <f>[2]Himmelfahrtskommando!$I$14</f>
        <v>2</v>
      </c>
      <c r="F21" s="39"/>
      <c r="H21" s="36">
        <f>'[2]Niemals zu den Bayern'!$H$14</f>
        <v>3</v>
      </c>
      <c r="I21" s="37">
        <f>'[2]Niemals zu den Bayern'!$I$14</f>
        <v>2</v>
      </c>
      <c r="J21" s="39"/>
      <c r="L21" s="36">
        <f>[2]Markus!$H$14</f>
        <v>3</v>
      </c>
      <c r="M21" s="37">
        <f>[2]Markus!$I$14</f>
        <v>2</v>
      </c>
      <c r="N21" s="39"/>
      <c r="P21" s="36">
        <f>[2]Rainer!$H$14</f>
        <v>3</v>
      </c>
      <c r="Q21" s="37">
        <f>[2]Rainer!$I$14</f>
        <v>1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3"/>
        <v>Union Berlin</v>
      </c>
      <c r="B22" s="45" t="str">
        <f t="shared" si="3"/>
        <v>Hoffenheim</v>
      </c>
      <c r="D22" s="36">
        <f>[2]Himmelfahrtskommando!$H$15</f>
        <v>2</v>
      </c>
      <c r="E22" s="37">
        <f>[2]Himmelfahrtskommando!$I$15</f>
        <v>1</v>
      </c>
      <c r="F22" s="39"/>
      <c r="H22" s="36">
        <f>'[2]Niemals zu den Bayern'!$H$15</f>
        <v>2</v>
      </c>
      <c r="I22" s="37">
        <f>'[2]Niemals zu den Bayern'!$I$15</f>
        <v>1</v>
      </c>
      <c r="J22" s="39"/>
      <c r="L22" s="36">
        <f>[2]Markus!$H$15</f>
        <v>2</v>
      </c>
      <c r="M22" s="37">
        <f>[2]Markus!$I$15</f>
        <v>1</v>
      </c>
      <c r="N22" s="39"/>
      <c r="P22" s="36">
        <f>[2]Rainer!$H$15</f>
        <v>2</v>
      </c>
      <c r="Q22" s="37">
        <f>[2]Rainer!$I$15</f>
        <v>0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3"/>
        <v>Leverkusen</v>
      </c>
      <c r="B23" s="45" t="str">
        <f t="shared" si="3"/>
        <v>Heidenheim</v>
      </c>
      <c r="D23" s="36">
        <f>[2]Himmelfahrtskommando!$H$16</f>
        <v>2</v>
      </c>
      <c r="E23" s="37">
        <f>[2]Himmelfahrtskommando!$I$16</f>
        <v>1</v>
      </c>
      <c r="F23" s="39"/>
      <c r="H23" s="36">
        <f>'[2]Niemals zu den Bayern'!$H$16</f>
        <v>2</v>
      </c>
      <c r="I23" s="37">
        <f>'[2]Niemals zu den Bayern'!$I$16</f>
        <v>1</v>
      </c>
      <c r="J23" s="39"/>
      <c r="L23" s="36">
        <f>[2]Markus!$H$16</f>
        <v>2</v>
      </c>
      <c r="M23" s="37">
        <f>[2]Markus!$I$16</f>
        <v>1</v>
      </c>
      <c r="N23" s="39"/>
      <c r="P23" s="36">
        <f>[2]Rainer!$H$16</f>
        <v>4</v>
      </c>
      <c r="Q23" s="37">
        <f>[2]Rainer!$I$16</f>
        <v>0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3"/>
        <v>Frankfurt</v>
      </c>
      <c r="B24" s="45" t="str">
        <f t="shared" si="3"/>
        <v>Freiburg</v>
      </c>
      <c r="D24" s="36">
        <f>[2]Himmelfahrtskommando!$H$17</f>
        <v>2</v>
      </c>
      <c r="E24" s="37">
        <f>[2]Himmelfahrtskommando!$I$17</f>
        <v>1</v>
      </c>
      <c r="F24" s="39"/>
      <c r="H24" s="36">
        <f>'[2]Niemals zu den Bayern'!$H$17</f>
        <v>2</v>
      </c>
      <c r="I24" s="37">
        <f>'[2]Niemals zu den Bayern'!$I$17</f>
        <v>1</v>
      </c>
      <c r="J24" s="39"/>
      <c r="L24" s="36">
        <f>[2]Markus!$H$17</f>
        <v>1</v>
      </c>
      <c r="M24" s="37">
        <f>[2]Markus!$I$17</f>
        <v>1</v>
      </c>
      <c r="N24" s="39"/>
      <c r="P24" s="36">
        <f>[2]Rainer!$H$17</f>
        <v>1</v>
      </c>
      <c r="Q24" s="37">
        <f>[2]Rainer!$I$17</f>
        <v>1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3"/>
        <v>M'gladbach</v>
      </c>
      <c r="B25" s="45" t="str">
        <f t="shared" si="3"/>
        <v>Leipzig</v>
      </c>
      <c r="D25" s="36">
        <f>[2]Himmelfahrtskommando!$H$18</f>
        <v>1</v>
      </c>
      <c r="E25" s="37">
        <f>[2]Himmelfahrtskommando!$I$18</f>
        <v>3</v>
      </c>
      <c r="F25" s="39"/>
      <c r="H25" s="36">
        <f>'[2]Niemals zu den Bayern'!$H$18</f>
        <v>1</v>
      </c>
      <c r="I25" s="37">
        <f>'[2]Niemals zu den Bayern'!$I$18</f>
        <v>3</v>
      </c>
      <c r="J25" s="39"/>
      <c r="L25" s="36">
        <f>[2]Markus!$H$18</f>
        <v>1</v>
      </c>
      <c r="M25" s="37">
        <f>[2]Markus!$I$18</f>
        <v>3</v>
      </c>
      <c r="N25" s="39"/>
      <c r="P25" s="36">
        <f>[2]Rainer!$H$18</f>
        <v>1</v>
      </c>
      <c r="Q25" s="37">
        <f>[2]Rainer!$I$18</f>
        <v>2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3"/>
        <v>Bremen</v>
      </c>
      <c r="B26" s="45" t="str">
        <f t="shared" si="3"/>
        <v>Köln</v>
      </c>
      <c r="D26" s="36">
        <f>[2]Himmelfahrtskommando!$H$19</f>
        <v>1</v>
      </c>
      <c r="E26" s="37">
        <f>[2]Himmelfahrtskommando!$I$19</f>
        <v>1</v>
      </c>
      <c r="F26" s="39"/>
      <c r="H26" s="36">
        <f>'[2]Niemals zu den Bayern'!$H$19</f>
        <v>2</v>
      </c>
      <c r="I26" s="37">
        <f>'[2]Niemals zu den Bayern'!$I$19</f>
        <v>1</v>
      </c>
      <c r="J26" s="39"/>
      <c r="L26" s="36">
        <f>[2]Markus!$H$19</f>
        <v>1</v>
      </c>
      <c r="M26" s="37">
        <f>[2]Markus!$I$19</f>
        <v>2</v>
      </c>
      <c r="N26" s="39"/>
      <c r="P26" s="36">
        <f>[2]Rainer!$H$19</f>
        <v>1</v>
      </c>
      <c r="Q26" s="37">
        <f>[2]Rainer!$I$19</f>
        <v>0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3"/>
        <v>Augsburg</v>
      </c>
      <c r="B27" s="45" t="str">
        <f t="shared" si="3"/>
        <v>Mainz</v>
      </c>
      <c r="D27" s="36">
        <f>[2]Himmelfahrtskommando!$H$20</f>
        <v>1</v>
      </c>
      <c r="E27" s="37">
        <f>[2]Himmelfahrtskommando!$I$20</f>
        <v>2</v>
      </c>
      <c r="F27" s="39"/>
      <c r="H27" s="36">
        <f>'[2]Niemals zu den Bayern'!$H$20</f>
        <v>1</v>
      </c>
      <c r="I27" s="37">
        <f>'[2]Niemals zu den Bayern'!$I$20</f>
        <v>1</v>
      </c>
      <c r="J27" s="39"/>
      <c r="L27" s="36">
        <f>[2]Markus!$H$20</f>
        <v>1</v>
      </c>
      <c r="M27" s="37">
        <f>[2]Markus!$I$20</f>
        <v>1</v>
      </c>
      <c r="N27" s="39"/>
      <c r="P27" s="36">
        <f>[2]Rainer!$H$20</f>
        <v>1</v>
      </c>
      <c r="Q27" s="37">
        <f>[2]Rainer!$I$20</f>
        <v>1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3"/>
        <v>Stuttgart</v>
      </c>
      <c r="B28" s="45" t="str">
        <f t="shared" si="3"/>
        <v>Darmstadt</v>
      </c>
      <c r="D28" s="36">
        <f>[2]Himmelfahrtskommando!$H$21</f>
        <v>3</v>
      </c>
      <c r="E28" s="37">
        <f>[2]Himmelfahrtskommando!$I$21</f>
        <v>1</v>
      </c>
      <c r="F28" s="40"/>
      <c r="H28" s="36">
        <f>'[2]Niemals zu den Bayern'!$H$21</f>
        <v>2</v>
      </c>
      <c r="I28" s="37">
        <f>'[2]Niemals zu den Bayern'!$I$21</f>
        <v>1</v>
      </c>
      <c r="J28" s="40"/>
      <c r="L28" s="36">
        <f>[2]Markus!$H$21</f>
        <v>2</v>
      </c>
      <c r="M28" s="37">
        <f>[2]Markus!$I$21</f>
        <v>1</v>
      </c>
      <c r="N28" s="40"/>
      <c r="P28" s="36">
        <f>[2]Rainer!$H$21</f>
        <v>2</v>
      </c>
      <c r="Q28" s="37">
        <f>[2]Rainer!$I$21</f>
        <v>0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59"/>
      <c r="U29" s="59"/>
      <c r="V29" s="55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59"/>
      <c r="U30" s="59"/>
      <c r="V30" s="55"/>
      <c r="W30" s="1"/>
      <c r="X30" s="1"/>
      <c r="Z30" s="1"/>
      <c r="AA30" s="1"/>
      <c r="AB30" s="1"/>
    </row>
    <row r="31" spans="1:28" ht="11.25" hidden="1" customHeight="1">
      <c r="D31" s="89" t="s">
        <v>11</v>
      </c>
      <c r="E31" s="90"/>
      <c r="F31" s="91"/>
      <c r="G31" s="2"/>
      <c r="H31" s="119" t="s">
        <v>8</v>
      </c>
      <c r="I31" s="120"/>
      <c r="J31" s="121"/>
      <c r="K31" s="2"/>
      <c r="L31" s="89" t="s">
        <v>9</v>
      </c>
      <c r="M31" s="90"/>
      <c r="N31" s="91"/>
      <c r="O31" s="2"/>
      <c r="P31" s="89" t="s">
        <v>10</v>
      </c>
      <c r="Q31" s="90"/>
      <c r="R31" s="91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92"/>
      <c r="E32" s="93"/>
      <c r="F32" s="94"/>
      <c r="G32" s="2"/>
      <c r="H32" s="122"/>
      <c r="I32" s="123"/>
      <c r="J32" s="124"/>
      <c r="K32" s="2"/>
      <c r="L32" s="92"/>
      <c r="M32" s="93"/>
      <c r="N32" s="94"/>
      <c r="O32" s="2"/>
      <c r="P32" s="92"/>
      <c r="Q32" s="93"/>
      <c r="R32" s="94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95"/>
      <c r="E33" s="96"/>
      <c r="F33" s="97"/>
      <c r="G33" s="2"/>
      <c r="H33" s="125"/>
      <c r="I33" s="126"/>
      <c r="J33" s="127"/>
      <c r="K33" s="2"/>
      <c r="L33" s="95"/>
      <c r="M33" s="96"/>
      <c r="N33" s="97"/>
      <c r="O33" s="2"/>
      <c r="P33" s="95"/>
      <c r="Q33" s="96"/>
      <c r="R33" s="97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4">A20</f>
        <v>München</v>
      </c>
      <c r="B35" s="45" t="str">
        <f t="shared" si="4"/>
        <v>Bochum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4"/>
        <v>Dortmund</v>
      </c>
      <c r="B36" s="45" t="str">
        <f t="shared" si="4"/>
        <v>Wolfsburg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4"/>
        <v>Union Berlin</v>
      </c>
      <c r="B37" s="45" t="str">
        <f t="shared" si="4"/>
        <v>Hoffenheim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4"/>
        <v>Leverkusen</v>
      </c>
      <c r="B38" s="45" t="str">
        <f t="shared" si="4"/>
        <v>Heidenheim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4"/>
        <v>Frankfurt</v>
      </c>
      <c r="B39" s="45" t="str">
        <f t="shared" si="4"/>
        <v>Freiburg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4"/>
        <v>M'gladbach</v>
      </c>
      <c r="B40" s="45" t="str">
        <f t="shared" si="4"/>
        <v>Leipzig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4"/>
        <v>Bremen</v>
      </c>
      <c r="B41" s="45" t="str">
        <f t="shared" si="4"/>
        <v>Köln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4"/>
        <v>Augsburg</v>
      </c>
      <c r="B42" s="45" t="str">
        <f t="shared" si="4"/>
        <v>Mainz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4"/>
        <v>Stuttgart</v>
      </c>
      <c r="B43" s="45" t="str">
        <f t="shared" si="4"/>
        <v>Darmstadt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5">A5</f>
        <v>München</v>
      </c>
      <c r="B54" s="56" t="str">
        <f t="shared" si="5"/>
        <v>Bochum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5"/>
        <v>Dortmund</v>
      </c>
      <c r="B55" s="56" t="str">
        <f t="shared" si="5"/>
        <v>Wolfsburg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5"/>
        <v>Union Berlin</v>
      </c>
      <c r="B56" s="56" t="str">
        <f t="shared" si="5"/>
        <v>Hoffenheim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5"/>
        <v>Leverkusen</v>
      </c>
      <c r="B57" s="56" t="str">
        <f t="shared" si="5"/>
        <v>Heidenheim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5"/>
        <v>Frankfurt</v>
      </c>
      <c r="B58" s="56" t="str">
        <f t="shared" si="5"/>
        <v>Freiburg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5"/>
        <v>M'gladbach</v>
      </c>
      <c r="B59" s="56" t="str">
        <f t="shared" si="5"/>
        <v>Leipzig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5"/>
        <v>Bremen</v>
      </c>
      <c r="B60" s="56" t="str">
        <f t="shared" si="5"/>
        <v>Köln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5"/>
        <v>Augsburg</v>
      </c>
      <c r="B61" s="56" t="str">
        <f t="shared" si="5"/>
        <v>Mainz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5"/>
        <v>Stuttgart</v>
      </c>
      <c r="B62" s="56" t="str">
        <f t="shared" si="5"/>
        <v>Darmstadt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P16:R18"/>
    <mergeCell ref="P31:R33"/>
    <mergeCell ref="T1:V3"/>
    <mergeCell ref="D16:F18"/>
    <mergeCell ref="P1:R3"/>
    <mergeCell ref="T16:V18"/>
    <mergeCell ref="L16:N18"/>
    <mergeCell ref="L1:N3"/>
    <mergeCell ref="D31:F33"/>
    <mergeCell ref="H31:J33"/>
    <mergeCell ref="L31:N33"/>
    <mergeCell ref="D1:F3"/>
    <mergeCell ref="H1:J3"/>
    <mergeCell ref="H16:J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70"/>
  <sheetViews>
    <sheetView showGridLines="0" zoomScale="116" zoomScaleNormal="116" workbookViewId="0">
      <selection activeCell="D5" sqref="D5:W28"/>
    </sheetView>
  </sheetViews>
  <sheetFormatPr baseColWidth="10" defaultColWidth="11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11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Hinrunde'!K13</f>
        <v>Leipzig</v>
      </c>
      <c r="B5" s="45" t="str">
        <f>'[1]Ergebnistipps Hinrunde'!L13</f>
        <v>München</v>
      </c>
      <c r="D5" s="36">
        <f>[2]Paulo!$M$13</f>
        <v>2</v>
      </c>
      <c r="E5" s="37">
        <f>[2]Paulo!$N$13</f>
        <v>1</v>
      </c>
      <c r="F5" s="38"/>
      <c r="H5" s="48">
        <f>P20</f>
        <v>1</v>
      </c>
      <c r="I5" s="49">
        <f>Q20</f>
        <v>1</v>
      </c>
      <c r="J5" s="38"/>
      <c r="L5" s="48">
        <f>ROUND((D5+T5+L20+P20)/4,0)</f>
        <v>2</v>
      </c>
      <c r="M5" s="49">
        <f>ROUND((E5+U5+M20+Q20)/4,0)</f>
        <v>2</v>
      </c>
      <c r="N5" s="38"/>
      <c r="P5" s="48">
        <f>D5</f>
        <v>2</v>
      </c>
      <c r="Q5" s="49">
        <f>E5</f>
        <v>1</v>
      </c>
      <c r="R5" s="38"/>
      <c r="T5" s="36">
        <f>[2]Pitti!$M$13</f>
        <v>2</v>
      </c>
      <c r="U5" s="37">
        <f>[2]Pitti!$N$13</f>
        <v>3</v>
      </c>
      <c r="V5" s="38"/>
    </row>
    <row r="6" spans="1:28" ht="11.25" customHeight="1">
      <c r="A6" s="44" t="str">
        <f>'[1]Ergebnistipps Hinrunde'!K14</f>
        <v>Freiburg</v>
      </c>
      <c r="B6" s="45" t="str">
        <f>'[1]Ergebnistipps Hinrunde'!L14</f>
        <v>Augsburg</v>
      </c>
      <c r="D6" s="36">
        <f>[2]Paulo!$M$14</f>
        <v>3</v>
      </c>
      <c r="E6" s="37">
        <f>[2]Paulo!$N$14</f>
        <v>1</v>
      </c>
      <c r="F6" s="39"/>
      <c r="H6" s="48">
        <f t="shared" ref="H6:I13" si="0">P21</f>
        <v>2</v>
      </c>
      <c r="I6" s="49">
        <f t="shared" si="0"/>
        <v>0</v>
      </c>
      <c r="J6" s="39"/>
      <c r="L6" s="48">
        <f t="shared" ref="L6:M13" si="1">ROUND((D6+T6+L21+P21)/4,0)</f>
        <v>2</v>
      </c>
      <c r="M6" s="49">
        <f t="shared" si="1"/>
        <v>1</v>
      </c>
      <c r="N6" s="39"/>
      <c r="P6" s="48">
        <f>D6</f>
        <v>3</v>
      </c>
      <c r="Q6" s="49">
        <f>E6</f>
        <v>1</v>
      </c>
      <c r="R6" s="39"/>
      <c r="T6" s="36">
        <f>[2]Pitti!$M$14</f>
        <v>2</v>
      </c>
      <c r="U6" s="37">
        <f>[2]Pitti!$N$14</f>
        <v>1</v>
      </c>
      <c r="V6" s="39"/>
    </row>
    <row r="7" spans="1:28" ht="11.25" customHeight="1">
      <c r="A7" s="44" t="str">
        <f>'[1]Ergebnistipps Hinrunde'!K15</f>
        <v>Wolfsburg</v>
      </c>
      <c r="B7" s="45" t="str">
        <f>'[1]Ergebnistipps Hinrunde'!L15</f>
        <v>Frankfurt</v>
      </c>
      <c r="D7" s="36">
        <f>[2]Paulo!$M$15</f>
        <v>3</v>
      </c>
      <c r="E7" s="37">
        <f>[2]Paulo!$N$15</f>
        <v>1</v>
      </c>
      <c r="F7" s="39"/>
      <c r="H7" s="48">
        <f t="shared" si="0"/>
        <v>1</v>
      </c>
      <c r="I7" s="49">
        <f t="shared" si="0"/>
        <v>1</v>
      </c>
      <c r="J7" s="39"/>
      <c r="L7" s="48">
        <f t="shared" si="1"/>
        <v>2</v>
      </c>
      <c r="M7" s="49">
        <f t="shared" si="1"/>
        <v>1</v>
      </c>
      <c r="N7" s="39"/>
      <c r="P7" s="48">
        <f t="shared" ref="P7:Q13" si="2">D7</f>
        <v>3</v>
      </c>
      <c r="Q7" s="49">
        <f t="shared" si="2"/>
        <v>1</v>
      </c>
      <c r="R7" s="39"/>
      <c r="T7" s="36">
        <f>[2]Pitti!$M$15</f>
        <v>2</v>
      </c>
      <c r="U7" s="37">
        <f>[2]Pitti!$N$15</f>
        <v>1</v>
      </c>
      <c r="V7" s="39"/>
    </row>
    <row r="8" spans="1:28" ht="11.25" customHeight="1">
      <c r="A8" s="44" t="str">
        <f>'[1]Ergebnistipps Hinrunde'!K16</f>
        <v>Mainz</v>
      </c>
      <c r="B8" s="45" t="str">
        <f>'[1]Ergebnistipps Hinrunde'!L16</f>
        <v>Leverkusen</v>
      </c>
      <c r="D8" s="36">
        <f>[2]Paulo!$M$16</f>
        <v>0</v>
      </c>
      <c r="E8" s="37">
        <f>[2]Paulo!$N$16</f>
        <v>2</v>
      </c>
      <c r="F8" s="39"/>
      <c r="H8" s="48">
        <f t="shared" si="0"/>
        <v>1</v>
      </c>
      <c r="I8" s="49">
        <f t="shared" si="0"/>
        <v>3</v>
      </c>
      <c r="J8" s="39"/>
      <c r="L8" s="48">
        <f t="shared" si="1"/>
        <v>1</v>
      </c>
      <c r="M8" s="49">
        <f t="shared" si="1"/>
        <v>2</v>
      </c>
      <c r="N8" s="39"/>
      <c r="P8" s="48">
        <f t="shared" si="2"/>
        <v>0</v>
      </c>
      <c r="Q8" s="49">
        <f t="shared" si="2"/>
        <v>2</v>
      </c>
      <c r="R8" s="39"/>
      <c r="T8" s="36">
        <f>[2]Pitti!$M$16</f>
        <v>1</v>
      </c>
      <c r="U8" s="37">
        <f>[2]Pitti!$N$16</f>
        <v>2</v>
      </c>
      <c r="V8" s="39"/>
    </row>
    <row r="9" spans="1:28" ht="11.25" customHeight="1">
      <c r="A9" s="44" t="str">
        <f>'[1]Ergebnistipps Hinrunde'!K17</f>
        <v>Köln</v>
      </c>
      <c r="B9" s="45" t="str">
        <f>'[1]Ergebnistipps Hinrunde'!L17</f>
        <v>Stuttgart</v>
      </c>
      <c r="D9" s="36">
        <f>[2]Paulo!$M$17</f>
        <v>2</v>
      </c>
      <c r="E9" s="37">
        <f>[2]Paulo!$N$17</f>
        <v>1</v>
      </c>
      <c r="F9" s="39"/>
      <c r="H9" s="48">
        <f t="shared" si="0"/>
        <v>0</v>
      </c>
      <c r="I9" s="49">
        <f t="shared" si="0"/>
        <v>0</v>
      </c>
      <c r="J9" s="39"/>
      <c r="L9" s="48">
        <f t="shared" si="1"/>
        <v>2</v>
      </c>
      <c r="M9" s="49">
        <f t="shared" si="1"/>
        <v>1</v>
      </c>
      <c r="N9" s="39"/>
      <c r="P9" s="48">
        <f t="shared" si="2"/>
        <v>2</v>
      </c>
      <c r="Q9" s="49">
        <f t="shared" si="2"/>
        <v>1</v>
      </c>
      <c r="R9" s="39"/>
      <c r="T9" s="36">
        <f>[2]Pitti!$M$17</f>
        <v>2</v>
      </c>
      <c r="U9" s="37">
        <f>[2]Pitti!$N$17</f>
        <v>1</v>
      </c>
      <c r="V9" s="39"/>
    </row>
    <row r="10" spans="1:28" ht="11.25" customHeight="1">
      <c r="A10" s="44" t="str">
        <f>'[1]Ergebnistipps Hinrunde'!K18</f>
        <v>Hoffenheim</v>
      </c>
      <c r="B10" s="45" t="str">
        <f>'[1]Ergebnistipps Hinrunde'!L18</f>
        <v>Dortmund</v>
      </c>
      <c r="D10" s="36">
        <f>[2]Paulo!$M$18</f>
        <v>2</v>
      </c>
      <c r="E10" s="37">
        <f>[2]Paulo!$N$18</f>
        <v>1</v>
      </c>
      <c r="F10" s="39"/>
      <c r="H10" s="48">
        <f t="shared" si="0"/>
        <v>1</v>
      </c>
      <c r="I10" s="49">
        <f t="shared" si="0"/>
        <v>2</v>
      </c>
      <c r="J10" s="39"/>
      <c r="L10" s="48">
        <f t="shared" si="1"/>
        <v>1</v>
      </c>
      <c r="M10" s="49">
        <f t="shared" si="1"/>
        <v>2</v>
      </c>
      <c r="N10" s="39"/>
      <c r="P10" s="48">
        <f t="shared" si="2"/>
        <v>2</v>
      </c>
      <c r="Q10" s="49">
        <f t="shared" si="2"/>
        <v>1</v>
      </c>
      <c r="R10" s="39"/>
      <c r="T10" s="36">
        <f>[2]Pitti!$M$18</f>
        <v>1</v>
      </c>
      <c r="U10" s="37">
        <f>[2]Pitti!$N$18</f>
        <v>2</v>
      </c>
      <c r="V10" s="39"/>
    </row>
    <row r="11" spans="1:28" ht="11.25" customHeight="1">
      <c r="A11" s="44" t="str">
        <f>'[1]Ergebnistipps Hinrunde'!K19</f>
        <v>Bochum</v>
      </c>
      <c r="B11" s="45" t="str">
        <f>'[1]Ergebnistipps Hinrunde'!L19</f>
        <v>M'gladbach</v>
      </c>
      <c r="D11" s="36">
        <f>[2]Paulo!$M$19</f>
        <v>1</v>
      </c>
      <c r="E11" s="37">
        <f>[2]Paulo!$N$19</f>
        <v>1</v>
      </c>
      <c r="F11" s="39"/>
      <c r="H11" s="48">
        <f t="shared" si="0"/>
        <v>1</v>
      </c>
      <c r="I11" s="49">
        <f t="shared" si="0"/>
        <v>2</v>
      </c>
      <c r="J11" s="39"/>
      <c r="L11" s="48">
        <f t="shared" si="1"/>
        <v>1</v>
      </c>
      <c r="M11" s="49">
        <f t="shared" si="1"/>
        <v>2</v>
      </c>
      <c r="N11" s="39"/>
      <c r="P11" s="48">
        <f t="shared" si="2"/>
        <v>1</v>
      </c>
      <c r="Q11" s="49">
        <f t="shared" si="2"/>
        <v>1</v>
      </c>
      <c r="R11" s="39"/>
      <c r="T11" s="36">
        <f>[2]Pitti!$M$19</f>
        <v>1</v>
      </c>
      <c r="U11" s="37">
        <f>[2]Pitti!$N$19</f>
        <v>2</v>
      </c>
      <c r="V11" s="39"/>
    </row>
    <row r="12" spans="1:28" ht="11.25" customHeight="1">
      <c r="A12" s="44" t="str">
        <f>'[1]Ergebnistipps Hinrunde'!K20</f>
        <v>Heidenheim</v>
      </c>
      <c r="B12" s="45" t="str">
        <f>'[1]Ergebnistipps Hinrunde'!L20</f>
        <v>Union Berlin</v>
      </c>
      <c r="D12" s="36">
        <f>[2]Paulo!$M$20</f>
        <v>2</v>
      </c>
      <c r="E12" s="37">
        <f>[2]Paulo!$N$20</f>
        <v>1</v>
      </c>
      <c r="F12" s="39"/>
      <c r="H12" s="48">
        <f t="shared" si="0"/>
        <v>1</v>
      </c>
      <c r="I12" s="49">
        <f t="shared" si="0"/>
        <v>2</v>
      </c>
      <c r="J12" s="39"/>
      <c r="L12" s="48">
        <f t="shared" si="1"/>
        <v>1</v>
      </c>
      <c r="M12" s="49">
        <f t="shared" si="1"/>
        <v>1</v>
      </c>
      <c r="N12" s="39"/>
      <c r="P12" s="48">
        <f t="shared" si="2"/>
        <v>2</v>
      </c>
      <c r="Q12" s="49">
        <f t="shared" si="2"/>
        <v>1</v>
      </c>
      <c r="R12" s="39"/>
      <c r="T12" s="36">
        <f>[2]Pitti!$M$20</f>
        <v>0</v>
      </c>
      <c r="U12" s="37">
        <f>[2]Pitti!$N$20</f>
        <v>1</v>
      </c>
      <c r="V12" s="39"/>
    </row>
    <row r="13" spans="1:28" ht="11.25" customHeight="1" thickBot="1">
      <c r="A13" s="44" t="str">
        <f>'[1]Ergebnistipps Hinrunde'!K21</f>
        <v>Darmstadt</v>
      </c>
      <c r="B13" s="45" t="str">
        <f>'[1]Ergebnistipps Hinrunde'!L21</f>
        <v>Bremen</v>
      </c>
      <c r="D13" s="36">
        <f>[2]Paulo!$M$21</f>
        <v>2</v>
      </c>
      <c r="E13" s="37">
        <f>[2]Paulo!$N$21</f>
        <v>2</v>
      </c>
      <c r="F13" s="40"/>
      <c r="H13" s="48">
        <f t="shared" si="0"/>
        <v>0</v>
      </c>
      <c r="I13" s="49">
        <f t="shared" si="0"/>
        <v>1</v>
      </c>
      <c r="J13" s="40"/>
      <c r="L13" s="48">
        <f t="shared" si="1"/>
        <v>1</v>
      </c>
      <c r="M13" s="49">
        <f t="shared" si="1"/>
        <v>1</v>
      </c>
      <c r="N13" s="40"/>
      <c r="P13" s="48">
        <f t="shared" si="2"/>
        <v>2</v>
      </c>
      <c r="Q13" s="49">
        <f t="shared" si="2"/>
        <v>2</v>
      </c>
      <c r="R13" s="40"/>
      <c r="T13" s="36">
        <f>[2]Pitti!$M$21</f>
        <v>1</v>
      </c>
      <c r="U13" s="37">
        <f>[2]Pitti!$N$21</f>
        <v>1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3">A5</f>
        <v>Leipzig</v>
      </c>
      <c r="B20" s="45" t="str">
        <f t="shared" si="3"/>
        <v>München</v>
      </c>
      <c r="D20" s="36">
        <f>[2]Himmelfahrtskommando!$M$13</f>
        <v>2</v>
      </c>
      <c r="E20" s="37">
        <f>[2]Himmelfahrtskommando!$N$13</f>
        <v>3</v>
      </c>
      <c r="F20" s="38"/>
      <c r="H20" s="36">
        <f>'[2]Niemals zu den Bayern'!$M$13</f>
        <v>2</v>
      </c>
      <c r="I20" s="37">
        <f>'[2]Niemals zu den Bayern'!$N$13</f>
        <v>3</v>
      </c>
      <c r="J20" s="38"/>
      <c r="L20" s="36">
        <f>[2]Markus!$M$13</f>
        <v>2</v>
      </c>
      <c r="M20" s="37">
        <f>[2]Markus!$N$13</f>
        <v>3</v>
      </c>
      <c r="N20" s="38"/>
      <c r="P20" s="36">
        <f>[2]Rainer!$M$13</f>
        <v>1</v>
      </c>
      <c r="Q20" s="37">
        <f>[2]Rainer!$N$13</f>
        <v>1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3"/>
        <v>Freiburg</v>
      </c>
      <c r="B21" s="45" t="str">
        <f t="shared" si="3"/>
        <v>Augsburg</v>
      </c>
      <c r="D21" s="36">
        <f>[2]Himmelfahrtskommando!$M$14</f>
        <v>2</v>
      </c>
      <c r="E21" s="37">
        <f>[2]Himmelfahrtskommando!$N$14</f>
        <v>1</v>
      </c>
      <c r="F21" s="39"/>
      <c r="H21" s="36">
        <f>'[2]Niemals zu den Bayern'!$M$14</f>
        <v>2</v>
      </c>
      <c r="I21" s="37">
        <f>'[2]Niemals zu den Bayern'!$N$14</f>
        <v>1</v>
      </c>
      <c r="J21" s="39"/>
      <c r="L21" s="36">
        <f>[2]Markus!$M$14</f>
        <v>2</v>
      </c>
      <c r="M21" s="37">
        <f>[2]Markus!$N$14</f>
        <v>1</v>
      </c>
      <c r="N21" s="39"/>
      <c r="P21" s="36">
        <f>[2]Rainer!$M$14</f>
        <v>2</v>
      </c>
      <c r="Q21" s="37">
        <f>[2]Rainer!$N$14</f>
        <v>0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3"/>
        <v>Wolfsburg</v>
      </c>
      <c r="B22" s="45" t="str">
        <f t="shared" si="3"/>
        <v>Frankfurt</v>
      </c>
      <c r="D22" s="36">
        <f>[2]Himmelfahrtskommando!$M$15</f>
        <v>2</v>
      </c>
      <c r="E22" s="37">
        <f>[2]Himmelfahrtskommando!$N$15</f>
        <v>1</v>
      </c>
      <c r="F22" s="39"/>
      <c r="H22" s="36">
        <f>'[2]Niemals zu den Bayern'!$M$15</f>
        <v>1</v>
      </c>
      <c r="I22" s="37">
        <f>'[2]Niemals zu den Bayern'!$N$15</f>
        <v>1</v>
      </c>
      <c r="J22" s="39"/>
      <c r="L22" s="36">
        <f>[2]Markus!$M$15</f>
        <v>1</v>
      </c>
      <c r="M22" s="37">
        <f>[2]Markus!$N$15</f>
        <v>1</v>
      </c>
      <c r="N22" s="39"/>
      <c r="P22" s="36">
        <f>[2]Rainer!$M$15</f>
        <v>1</v>
      </c>
      <c r="Q22" s="37">
        <f>[2]Rainer!$N$15</f>
        <v>1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3"/>
        <v>Mainz</v>
      </c>
      <c r="B23" s="45" t="str">
        <f t="shared" si="3"/>
        <v>Leverkusen</v>
      </c>
      <c r="D23" s="36">
        <f>[2]Himmelfahrtskommando!$M$16</f>
        <v>1</v>
      </c>
      <c r="E23" s="37">
        <f>[2]Himmelfahrtskommando!$N$16</f>
        <v>2</v>
      </c>
      <c r="F23" s="39"/>
      <c r="H23" s="36">
        <f>'[2]Niemals zu den Bayern'!$M$16</f>
        <v>1</v>
      </c>
      <c r="I23" s="37">
        <f>'[2]Niemals zu den Bayern'!$N$16</f>
        <v>2</v>
      </c>
      <c r="J23" s="39"/>
      <c r="L23" s="36">
        <f>[2]Markus!$M$16</f>
        <v>1</v>
      </c>
      <c r="M23" s="37">
        <f>[2]Markus!$N$16</f>
        <v>1</v>
      </c>
      <c r="N23" s="39"/>
      <c r="P23" s="36">
        <f>[2]Rainer!$M$16</f>
        <v>1</v>
      </c>
      <c r="Q23" s="37">
        <f>[2]Rainer!$N$16</f>
        <v>3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3"/>
        <v>Köln</v>
      </c>
      <c r="B24" s="45" t="str">
        <f t="shared" si="3"/>
        <v>Stuttgart</v>
      </c>
      <c r="D24" s="36">
        <f>[2]Himmelfahrtskommando!$M$17</f>
        <v>2</v>
      </c>
      <c r="E24" s="37">
        <f>[2]Himmelfahrtskommando!$N$17</f>
        <v>1</v>
      </c>
      <c r="F24" s="39"/>
      <c r="H24" s="36">
        <f>'[2]Niemals zu den Bayern'!$M$17</f>
        <v>2</v>
      </c>
      <c r="I24" s="37">
        <f>'[2]Niemals zu den Bayern'!$N$17</f>
        <v>1</v>
      </c>
      <c r="J24" s="39"/>
      <c r="L24" s="36">
        <f>[2]Markus!$M$17</f>
        <v>2</v>
      </c>
      <c r="M24" s="37">
        <f>[2]Markus!$N$17</f>
        <v>1</v>
      </c>
      <c r="N24" s="39"/>
      <c r="P24" s="36">
        <f>[2]Rainer!$M$17</f>
        <v>0</v>
      </c>
      <c r="Q24" s="37">
        <f>[2]Rainer!$N$17</f>
        <v>0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3"/>
        <v>Hoffenheim</v>
      </c>
      <c r="B25" s="45" t="str">
        <f t="shared" si="3"/>
        <v>Dortmund</v>
      </c>
      <c r="D25" s="36">
        <f>[2]Himmelfahrtskommando!$M$18</f>
        <v>1</v>
      </c>
      <c r="E25" s="37">
        <f>[2]Himmelfahrtskommando!$N$18</f>
        <v>2</v>
      </c>
      <c r="F25" s="39"/>
      <c r="H25" s="36">
        <f>'[2]Niemals zu den Bayern'!$M$18</f>
        <v>1</v>
      </c>
      <c r="I25" s="37">
        <f>'[2]Niemals zu den Bayern'!$N$18</f>
        <v>2</v>
      </c>
      <c r="J25" s="39"/>
      <c r="L25" s="36">
        <f>[2]Markus!$M$18</f>
        <v>1</v>
      </c>
      <c r="M25" s="37">
        <f>[2]Markus!$N$18</f>
        <v>2</v>
      </c>
      <c r="N25" s="39"/>
      <c r="P25" s="36">
        <f>[2]Rainer!$M$18</f>
        <v>1</v>
      </c>
      <c r="Q25" s="37">
        <f>[2]Rainer!$N$18</f>
        <v>2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3"/>
        <v>Bochum</v>
      </c>
      <c r="B26" s="45" t="str">
        <f t="shared" si="3"/>
        <v>M'gladbach</v>
      </c>
      <c r="D26" s="36">
        <f>[2]Himmelfahrtskommando!$M$19</f>
        <v>1</v>
      </c>
      <c r="E26" s="37">
        <f>[2]Himmelfahrtskommando!$N$19</f>
        <v>2</v>
      </c>
      <c r="F26" s="39"/>
      <c r="H26" s="36">
        <f>'[2]Niemals zu den Bayern'!$M$19</f>
        <v>1</v>
      </c>
      <c r="I26" s="37">
        <f>'[2]Niemals zu den Bayern'!$N$19</f>
        <v>2</v>
      </c>
      <c r="J26" s="39"/>
      <c r="L26" s="36">
        <f>[2]Markus!$M$19</f>
        <v>2</v>
      </c>
      <c r="M26" s="37">
        <f>[2]Markus!$N$19</f>
        <v>1</v>
      </c>
      <c r="N26" s="39"/>
      <c r="P26" s="36">
        <f>[2]Rainer!$M$19</f>
        <v>1</v>
      </c>
      <c r="Q26" s="37">
        <f>[2]Rainer!$N$19</f>
        <v>2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3"/>
        <v>Heidenheim</v>
      </c>
      <c r="B27" s="45" t="str">
        <f t="shared" si="3"/>
        <v>Union Berlin</v>
      </c>
      <c r="D27" s="36">
        <f>[2]Himmelfahrtskommando!$M$20</f>
        <v>0</v>
      </c>
      <c r="E27" s="37">
        <f>[2]Himmelfahrtskommando!$N$20</f>
        <v>1</v>
      </c>
      <c r="F27" s="39"/>
      <c r="H27" s="36">
        <f>'[2]Niemals zu den Bayern'!$M$20</f>
        <v>0</v>
      </c>
      <c r="I27" s="37">
        <f>'[2]Niemals zu den Bayern'!$N$20</f>
        <v>1</v>
      </c>
      <c r="J27" s="39"/>
      <c r="L27" s="36">
        <f>[2]Markus!$M$20</f>
        <v>0</v>
      </c>
      <c r="M27" s="37">
        <f>[2]Markus!$N$20</f>
        <v>1</v>
      </c>
      <c r="N27" s="39"/>
      <c r="P27" s="36">
        <f>[2]Rainer!$M$20</f>
        <v>1</v>
      </c>
      <c r="Q27" s="37">
        <f>[2]Rainer!$N$20</f>
        <v>2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3"/>
        <v>Darmstadt</v>
      </c>
      <c r="B28" s="45" t="str">
        <f t="shared" si="3"/>
        <v>Bremen</v>
      </c>
      <c r="D28" s="36">
        <f>[2]Himmelfahrtskommando!$M$21</f>
        <v>1</v>
      </c>
      <c r="E28" s="37">
        <f>[2]Himmelfahrtskommando!$N$21</f>
        <v>1</v>
      </c>
      <c r="F28" s="40"/>
      <c r="H28" s="36">
        <f>'[2]Niemals zu den Bayern'!$M$21</f>
        <v>1</v>
      </c>
      <c r="I28" s="37">
        <f>'[2]Niemals zu den Bayern'!$N$21</f>
        <v>1</v>
      </c>
      <c r="J28" s="40"/>
      <c r="L28" s="36">
        <f>[2]Markus!$M$21</f>
        <v>1</v>
      </c>
      <c r="M28" s="37">
        <f>[2]Markus!$N$21</f>
        <v>1</v>
      </c>
      <c r="N28" s="40"/>
      <c r="P28" s="36">
        <f>[2]Rainer!$M$21</f>
        <v>0</v>
      </c>
      <c r="Q28" s="37">
        <f>[2]Rainer!$N$21</f>
        <v>1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59"/>
      <c r="U29" s="59"/>
      <c r="V29" s="55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59"/>
      <c r="U30" s="59"/>
      <c r="V30" s="55"/>
      <c r="W30" s="1"/>
      <c r="X30" s="1"/>
      <c r="Z30" s="1"/>
      <c r="AA30" s="1"/>
      <c r="AB30" s="1"/>
    </row>
    <row r="31" spans="1:28" ht="11.25" hidden="1" customHeight="1">
      <c r="D31" s="89" t="s">
        <v>11</v>
      </c>
      <c r="E31" s="90"/>
      <c r="F31" s="91"/>
      <c r="G31" s="2"/>
      <c r="H31" s="119" t="s">
        <v>8</v>
      </c>
      <c r="I31" s="120"/>
      <c r="J31" s="121"/>
      <c r="K31" s="2"/>
      <c r="L31" s="89" t="s">
        <v>9</v>
      </c>
      <c r="M31" s="90"/>
      <c r="N31" s="91"/>
      <c r="O31" s="2"/>
      <c r="P31" s="89" t="s">
        <v>10</v>
      </c>
      <c r="Q31" s="90"/>
      <c r="R31" s="91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92"/>
      <c r="E32" s="93"/>
      <c r="F32" s="94"/>
      <c r="G32" s="2"/>
      <c r="H32" s="122"/>
      <c r="I32" s="123"/>
      <c r="J32" s="124"/>
      <c r="K32" s="2"/>
      <c r="L32" s="92"/>
      <c r="M32" s="93"/>
      <c r="N32" s="94"/>
      <c r="O32" s="2"/>
      <c r="P32" s="92"/>
      <c r="Q32" s="93"/>
      <c r="R32" s="94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95"/>
      <c r="E33" s="96"/>
      <c r="F33" s="97"/>
      <c r="G33" s="2"/>
      <c r="H33" s="125"/>
      <c r="I33" s="126"/>
      <c r="J33" s="127"/>
      <c r="K33" s="2"/>
      <c r="L33" s="95"/>
      <c r="M33" s="96"/>
      <c r="N33" s="97"/>
      <c r="O33" s="2"/>
      <c r="P33" s="95"/>
      <c r="Q33" s="96"/>
      <c r="R33" s="97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4">A20</f>
        <v>Leipzig</v>
      </c>
      <c r="B35" s="45" t="str">
        <f t="shared" si="4"/>
        <v>München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4"/>
        <v>Freiburg</v>
      </c>
      <c r="B36" s="45" t="str">
        <f t="shared" si="4"/>
        <v>Augsburg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4"/>
        <v>Wolfsburg</v>
      </c>
      <c r="B37" s="45" t="str">
        <f t="shared" si="4"/>
        <v>Frankfurt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4"/>
        <v>Mainz</v>
      </c>
      <c r="B38" s="45" t="str">
        <f t="shared" si="4"/>
        <v>Leverkusen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4"/>
        <v>Köln</v>
      </c>
      <c r="B39" s="45" t="str">
        <f t="shared" si="4"/>
        <v>Stuttgart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4"/>
        <v>Hoffenheim</v>
      </c>
      <c r="B40" s="45" t="str">
        <f t="shared" si="4"/>
        <v>Dortmund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4"/>
        <v>Bochum</v>
      </c>
      <c r="B41" s="45" t="str">
        <f t="shared" si="4"/>
        <v>M'gladbach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4"/>
        <v>Heidenheim</v>
      </c>
      <c r="B42" s="45" t="str">
        <f t="shared" si="4"/>
        <v>Union Berlin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4"/>
        <v>Darmstadt</v>
      </c>
      <c r="B43" s="45" t="str">
        <f t="shared" si="4"/>
        <v>Bremen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5">A5</f>
        <v>Leipzig</v>
      </c>
      <c r="B54" s="56" t="str">
        <f t="shared" si="5"/>
        <v>München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5"/>
        <v>Freiburg</v>
      </c>
      <c r="B55" s="56" t="str">
        <f t="shared" si="5"/>
        <v>Augsburg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5"/>
        <v>Wolfsburg</v>
      </c>
      <c r="B56" s="56" t="str">
        <f t="shared" si="5"/>
        <v>Frankfurt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5"/>
        <v>Mainz</v>
      </c>
      <c r="B57" s="56" t="str">
        <f t="shared" si="5"/>
        <v>Leverkusen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5"/>
        <v>Köln</v>
      </c>
      <c r="B58" s="56" t="str">
        <f t="shared" si="5"/>
        <v>Stuttgart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5"/>
        <v>Hoffenheim</v>
      </c>
      <c r="B59" s="56" t="str">
        <f t="shared" si="5"/>
        <v>Dortmund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5"/>
        <v>Bochum</v>
      </c>
      <c r="B60" s="56" t="str">
        <f t="shared" si="5"/>
        <v>M'gladbach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5"/>
        <v>Heidenheim</v>
      </c>
      <c r="B61" s="56" t="str">
        <f t="shared" si="5"/>
        <v>Union Berlin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5"/>
        <v>Darmstadt</v>
      </c>
      <c r="B62" s="56" t="str">
        <f t="shared" si="5"/>
        <v>Bremen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8.875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Hinrunde'!A24</f>
        <v>München</v>
      </c>
      <c r="B5" s="45" t="str">
        <f>'[1]Ergebnistipps Hinrunde'!B24</f>
        <v>Freiburg</v>
      </c>
      <c r="D5" s="36">
        <f>[2]Paulo!$C$24</f>
        <v>3</v>
      </c>
      <c r="E5" s="37">
        <f>[2]Paulo!$D$24</f>
        <v>1</v>
      </c>
      <c r="F5" s="38"/>
      <c r="H5" s="48">
        <f>P20</f>
        <v>3</v>
      </c>
      <c r="I5" s="49">
        <f>Q20</f>
        <v>0</v>
      </c>
      <c r="J5" s="38"/>
      <c r="L5" s="48">
        <f>ROUND((D5+T5+L20+P20)/4,0)</f>
        <v>3</v>
      </c>
      <c r="M5" s="49">
        <f>ROUND((E5+U5+M20+Q20)/4,0)</f>
        <v>0</v>
      </c>
      <c r="N5" s="38"/>
      <c r="P5" s="48">
        <f>D5</f>
        <v>3</v>
      </c>
      <c r="Q5" s="49">
        <f>E5</f>
        <v>1</v>
      </c>
      <c r="R5" s="38"/>
      <c r="T5" s="36">
        <f>[2]Pitti!$C$24</f>
        <v>3</v>
      </c>
      <c r="U5" s="37">
        <f>[2]Pitti!$D$24</f>
        <v>0</v>
      </c>
      <c r="V5" s="38"/>
    </row>
    <row r="6" spans="1:28" ht="11.25" customHeight="1">
      <c r="A6" s="44" t="str">
        <f>'[1]Ergebnistipps Hinrunde'!A25</f>
        <v>Dortmund</v>
      </c>
      <c r="B6" s="45" t="str">
        <f>'[1]Ergebnistipps Hinrunde'!B25</f>
        <v>Union Berlin</v>
      </c>
      <c r="D6" s="36">
        <f>[2]Paulo!$C$25</f>
        <v>3</v>
      </c>
      <c r="E6" s="37">
        <f>[2]Paulo!$D$25</f>
        <v>1</v>
      </c>
      <c r="F6" s="39"/>
      <c r="H6" s="48">
        <f t="shared" ref="H6:I13" si="0">P21</f>
        <v>3</v>
      </c>
      <c r="I6" s="49">
        <f t="shared" si="0"/>
        <v>1</v>
      </c>
      <c r="J6" s="39"/>
      <c r="L6" s="48">
        <f t="shared" ref="L6:M13" si="1">ROUND((D6+T6+L21+P21)/4,0)</f>
        <v>3</v>
      </c>
      <c r="M6" s="49">
        <f t="shared" si="1"/>
        <v>1</v>
      </c>
      <c r="N6" s="39"/>
      <c r="P6" s="48">
        <f>D6</f>
        <v>3</v>
      </c>
      <c r="Q6" s="49">
        <f>E6</f>
        <v>1</v>
      </c>
      <c r="R6" s="39"/>
      <c r="T6" s="36">
        <f>[2]Pitti!$C$25</f>
        <v>2</v>
      </c>
      <c r="U6" s="37">
        <f>[2]Pitti!$D$25</f>
        <v>1</v>
      </c>
      <c r="V6" s="39"/>
    </row>
    <row r="7" spans="1:28" ht="11.25" customHeight="1">
      <c r="A7" s="44" t="str">
        <f>'[1]Ergebnistipps Hinrunde'!A26</f>
        <v>Leipzig</v>
      </c>
      <c r="B7" s="45" t="str">
        <f>'[1]Ergebnistipps Hinrunde'!B26</f>
        <v>Bochum</v>
      </c>
      <c r="D7" s="36">
        <f>[2]Paulo!$C$26</f>
        <v>4</v>
      </c>
      <c r="E7" s="37">
        <f>[2]Paulo!$D$26</f>
        <v>0</v>
      </c>
      <c r="F7" s="39"/>
      <c r="H7" s="48">
        <f t="shared" si="0"/>
        <v>4</v>
      </c>
      <c r="I7" s="49">
        <f t="shared" si="0"/>
        <v>0</v>
      </c>
      <c r="J7" s="39"/>
      <c r="L7" s="48">
        <f t="shared" si="1"/>
        <v>3</v>
      </c>
      <c r="M7" s="49">
        <f t="shared" si="1"/>
        <v>0</v>
      </c>
      <c r="N7" s="39"/>
      <c r="P7" s="48">
        <f t="shared" ref="P7:Q13" si="2">D7</f>
        <v>4</v>
      </c>
      <c r="Q7" s="49">
        <f t="shared" si="2"/>
        <v>0</v>
      </c>
      <c r="R7" s="39"/>
      <c r="T7" s="36">
        <f>[2]Pitti!$C$26</f>
        <v>3</v>
      </c>
      <c r="U7" s="37">
        <f>[2]Pitti!$D$26</f>
        <v>0</v>
      </c>
      <c r="V7" s="39"/>
    </row>
    <row r="8" spans="1:28" ht="11.25" customHeight="1">
      <c r="A8" s="44" t="str">
        <f>'[1]Ergebnistipps Hinrunde'!A27</f>
        <v>Leverkusen</v>
      </c>
      <c r="B8" s="45" t="str">
        <f>'[1]Ergebnistipps Hinrunde'!B27</f>
        <v>Köln</v>
      </c>
      <c r="D8" s="36">
        <f>[2]Paulo!$C$27</f>
        <v>3</v>
      </c>
      <c r="E8" s="37">
        <f>[2]Paulo!$D$27</f>
        <v>1</v>
      </c>
      <c r="F8" s="39"/>
      <c r="H8" s="48">
        <f t="shared" si="0"/>
        <v>2</v>
      </c>
      <c r="I8" s="49">
        <f t="shared" si="0"/>
        <v>0</v>
      </c>
      <c r="J8" s="39"/>
      <c r="L8" s="48">
        <f t="shared" si="1"/>
        <v>2</v>
      </c>
      <c r="M8" s="49">
        <f t="shared" si="1"/>
        <v>1</v>
      </c>
      <c r="N8" s="39"/>
      <c r="P8" s="48">
        <f t="shared" si="2"/>
        <v>3</v>
      </c>
      <c r="Q8" s="49">
        <f t="shared" si="2"/>
        <v>1</v>
      </c>
      <c r="R8" s="39"/>
      <c r="T8" s="36">
        <f>[2]Pitti!$C$27</f>
        <v>2</v>
      </c>
      <c r="U8" s="37">
        <f>[2]Pitti!$D$27</f>
        <v>0</v>
      </c>
      <c r="V8" s="39"/>
    </row>
    <row r="9" spans="1:28" ht="11.25" customHeight="1">
      <c r="A9" s="44" t="str">
        <f>'[1]Ergebnistipps Hinrunde'!A28</f>
        <v>Frankfurt</v>
      </c>
      <c r="B9" s="45" t="str">
        <f>'[1]Ergebnistipps Hinrunde'!B28</f>
        <v>Heidenheim</v>
      </c>
      <c r="D9" s="36">
        <f>[2]Paulo!$C$28</f>
        <v>1</v>
      </c>
      <c r="E9" s="37">
        <f>[2]Paulo!$D$28</f>
        <v>1</v>
      </c>
      <c r="F9" s="39"/>
      <c r="H9" s="48">
        <f t="shared" si="0"/>
        <v>2</v>
      </c>
      <c r="I9" s="49">
        <f t="shared" si="0"/>
        <v>1</v>
      </c>
      <c r="J9" s="39"/>
      <c r="L9" s="48">
        <f t="shared" si="1"/>
        <v>2</v>
      </c>
      <c r="M9" s="49">
        <f t="shared" si="1"/>
        <v>1</v>
      </c>
      <c r="N9" s="39"/>
      <c r="P9" s="48">
        <f t="shared" si="2"/>
        <v>1</v>
      </c>
      <c r="Q9" s="49">
        <f t="shared" si="2"/>
        <v>1</v>
      </c>
      <c r="R9" s="39"/>
      <c r="T9" s="36">
        <f>[2]Pitti!$C$28</f>
        <v>2</v>
      </c>
      <c r="U9" s="37">
        <f>[2]Pitti!$D$28</f>
        <v>1</v>
      </c>
      <c r="V9" s="39"/>
    </row>
    <row r="10" spans="1:28" ht="11.25" customHeight="1">
      <c r="A10" s="44" t="str">
        <f>'[1]Ergebnistipps Hinrunde'!A29</f>
        <v>M'gladbach</v>
      </c>
      <c r="B10" s="45" t="str">
        <f>'[1]Ergebnistipps Hinrunde'!B29</f>
        <v>Mainz</v>
      </c>
      <c r="D10" s="36">
        <f>[2]Paulo!$C$29</f>
        <v>1</v>
      </c>
      <c r="E10" s="37">
        <f>[2]Paulo!$D$29</f>
        <v>1</v>
      </c>
      <c r="F10" s="39"/>
      <c r="H10" s="48">
        <f t="shared" si="0"/>
        <v>3</v>
      </c>
      <c r="I10" s="49">
        <f t="shared" si="0"/>
        <v>1</v>
      </c>
      <c r="J10" s="39"/>
      <c r="L10" s="48">
        <f t="shared" si="1"/>
        <v>2</v>
      </c>
      <c r="M10" s="49">
        <f t="shared" si="1"/>
        <v>1</v>
      </c>
      <c r="N10" s="39"/>
      <c r="P10" s="48">
        <f t="shared" si="2"/>
        <v>1</v>
      </c>
      <c r="Q10" s="49">
        <f t="shared" si="2"/>
        <v>1</v>
      </c>
      <c r="R10" s="39"/>
      <c r="T10" s="36">
        <f>[2]Pitti!$C$29</f>
        <v>2</v>
      </c>
      <c r="U10" s="37">
        <f>[2]Pitti!$D$29</f>
        <v>1</v>
      </c>
      <c r="V10" s="39"/>
    </row>
    <row r="11" spans="1:28" ht="11.25" customHeight="1">
      <c r="A11" s="44" t="str">
        <f>'[1]Ergebnistipps Hinrunde'!A30</f>
        <v>Bremen</v>
      </c>
      <c r="B11" s="45" t="str">
        <f>'[1]Ergebnistipps Hinrunde'!B30</f>
        <v>Hoffenheim</v>
      </c>
      <c r="D11" s="36">
        <f>[2]Paulo!$C$30</f>
        <v>1</v>
      </c>
      <c r="E11" s="37">
        <f>[2]Paulo!$D$30</f>
        <v>3</v>
      </c>
      <c r="F11" s="39"/>
      <c r="H11" s="48">
        <f t="shared" si="0"/>
        <v>1</v>
      </c>
      <c r="I11" s="49">
        <f t="shared" si="0"/>
        <v>2</v>
      </c>
      <c r="J11" s="39"/>
      <c r="L11" s="48">
        <f t="shared" si="1"/>
        <v>1</v>
      </c>
      <c r="M11" s="49">
        <f t="shared" si="1"/>
        <v>2</v>
      </c>
      <c r="N11" s="39"/>
      <c r="P11" s="48">
        <f t="shared" si="2"/>
        <v>1</v>
      </c>
      <c r="Q11" s="49">
        <f t="shared" si="2"/>
        <v>3</v>
      </c>
      <c r="R11" s="39"/>
      <c r="T11" s="36">
        <f>[2]Pitti!$C$30</f>
        <v>1</v>
      </c>
      <c r="U11" s="37">
        <f>[2]Pitti!$D$30</f>
        <v>2</v>
      </c>
      <c r="V11" s="39"/>
    </row>
    <row r="12" spans="1:28" ht="11.25" customHeight="1">
      <c r="A12" s="44" t="str">
        <f>'[1]Ergebnistipps Hinrunde'!A31</f>
        <v>Augsburg</v>
      </c>
      <c r="B12" s="45" t="str">
        <f>'[1]Ergebnistipps Hinrunde'!B31</f>
        <v>Darmstadt</v>
      </c>
      <c r="D12" s="36">
        <f>[2]Paulo!$C$31</f>
        <v>2</v>
      </c>
      <c r="E12" s="37">
        <f>[2]Paulo!$D$31</f>
        <v>2</v>
      </c>
      <c r="F12" s="39"/>
      <c r="H12" s="48">
        <f t="shared" si="0"/>
        <v>2</v>
      </c>
      <c r="I12" s="49">
        <f t="shared" si="0"/>
        <v>0</v>
      </c>
      <c r="J12" s="39"/>
      <c r="L12" s="48">
        <f t="shared" si="1"/>
        <v>2</v>
      </c>
      <c r="M12" s="49">
        <f t="shared" si="1"/>
        <v>1</v>
      </c>
      <c r="N12" s="39"/>
      <c r="P12" s="48">
        <f t="shared" si="2"/>
        <v>2</v>
      </c>
      <c r="Q12" s="49">
        <f t="shared" si="2"/>
        <v>2</v>
      </c>
      <c r="R12" s="39"/>
      <c r="T12" s="36">
        <f>[2]Pitti!$C$31</f>
        <v>1</v>
      </c>
      <c r="U12" s="37">
        <f>[2]Pitti!$D$31</f>
        <v>1</v>
      </c>
      <c r="V12" s="39"/>
    </row>
    <row r="13" spans="1:28" ht="11.25" customHeight="1" thickBot="1">
      <c r="A13" s="44" t="str">
        <f>'[1]Ergebnistipps Hinrunde'!A32</f>
        <v>Stuttgart</v>
      </c>
      <c r="B13" s="45" t="str">
        <f>'[1]Ergebnistipps Hinrunde'!B32</f>
        <v>Wolfsburg</v>
      </c>
      <c r="D13" s="36">
        <f>[2]Paulo!$C$32</f>
        <v>3</v>
      </c>
      <c r="E13" s="37">
        <f>[2]Paulo!$D$32</f>
        <v>2</v>
      </c>
      <c r="F13" s="40"/>
      <c r="H13" s="48">
        <f t="shared" si="0"/>
        <v>1</v>
      </c>
      <c r="I13" s="49">
        <f t="shared" si="0"/>
        <v>1</v>
      </c>
      <c r="J13" s="40"/>
      <c r="L13" s="48">
        <f t="shared" si="1"/>
        <v>2</v>
      </c>
      <c r="M13" s="49">
        <f t="shared" si="1"/>
        <v>2</v>
      </c>
      <c r="N13" s="40"/>
      <c r="P13" s="48">
        <f t="shared" si="2"/>
        <v>3</v>
      </c>
      <c r="Q13" s="49">
        <f t="shared" si="2"/>
        <v>2</v>
      </c>
      <c r="R13" s="40"/>
      <c r="T13" s="36">
        <f>[2]Pitti!$C$32</f>
        <v>1</v>
      </c>
      <c r="U13" s="37">
        <f>[2]Pitti!$D$32</f>
        <v>2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3">A5</f>
        <v>München</v>
      </c>
      <c r="B20" s="45" t="str">
        <f t="shared" si="3"/>
        <v>Freiburg</v>
      </c>
      <c r="D20" s="36">
        <f>[2]Himmelfahrtskommando!$C$24</f>
        <v>3</v>
      </c>
      <c r="E20" s="37">
        <f>[2]Himmelfahrtskommando!$D$24</f>
        <v>0</v>
      </c>
      <c r="F20" s="38"/>
      <c r="H20" s="36">
        <f>'[2]Niemals zu den Bayern'!$C$24</f>
        <v>3</v>
      </c>
      <c r="I20" s="37">
        <f>'[2]Niemals zu den Bayern'!$D$24</f>
        <v>0</v>
      </c>
      <c r="J20" s="38"/>
      <c r="L20" s="36">
        <f>[2]Markus!$C$24</f>
        <v>2</v>
      </c>
      <c r="M20" s="37">
        <f>[2]Markus!$D$24</f>
        <v>0</v>
      </c>
      <c r="N20" s="38"/>
      <c r="P20" s="36">
        <f>[2]Rainer!$C$24</f>
        <v>3</v>
      </c>
      <c r="Q20" s="37">
        <f>[2]Rainer!$D$24</f>
        <v>0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3"/>
        <v>Dortmund</v>
      </c>
      <c r="B21" s="45" t="str">
        <f t="shared" si="3"/>
        <v>Union Berlin</v>
      </c>
      <c r="D21" s="36">
        <f>[2]Himmelfahrtskommando!$C$25</f>
        <v>2</v>
      </c>
      <c r="E21" s="37">
        <f>[2]Himmelfahrtskommando!$D$25</f>
        <v>1</v>
      </c>
      <c r="F21" s="39"/>
      <c r="H21" s="36">
        <f>'[2]Niemals zu den Bayern'!$C$25</f>
        <v>2</v>
      </c>
      <c r="I21" s="37">
        <f>'[2]Niemals zu den Bayern'!$D$25</f>
        <v>1</v>
      </c>
      <c r="J21" s="39"/>
      <c r="L21" s="36">
        <f>[2]Markus!$C$25</f>
        <v>2</v>
      </c>
      <c r="M21" s="37">
        <f>[2]Markus!$D$25</f>
        <v>1</v>
      </c>
      <c r="N21" s="39"/>
      <c r="P21" s="36">
        <f>[2]Rainer!$C$25</f>
        <v>3</v>
      </c>
      <c r="Q21" s="37">
        <f>[2]Rainer!$D$25</f>
        <v>1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3"/>
        <v>Leipzig</v>
      </c>
      <c r="B22" s="45" t="str">
        <f t="shared" si="3"/>
        <v>Bochum</v>
      </c>
      <c r="D22" s="36">
        <f>[2]Himmelfahrtskommando!$C$26</f>
        <v>3</v>
      </c>
      <c r="E22" s="37">
        <f>[2]Himmelfahrtskommando!$D$26</f>
        <v>0</v>
      </c>
      <c r="F22" s="39"/>
      <c r="H22" s="36">
        <f>'[2]Niemals zu den Bayern'!$C$26</f>
        <v>3</v>
      </c>
      <c r="I22" s="37">
        <f>'[2]Niemals zu den Bayern'!$D$26</f>
        <v>0</v>
      </c>
      <c r="J22" s="39"/>
      <c r="L22" s="36">
        <f>[2]Markus!$C$26</f>
        <v>2</v>
      </c>
      <c r="M22" s="37">
        <f>[2]Markus!$D$26</f>
        <v>0</v>
      </c>
      <c r="N22" s="39"/>
      <c r="P22" s="36">
        <f>[2]Rainer!$C$26</f>
        <v>4</v>
      </c>
      <c r="Q22" s="37">
        <f>[2]Rainer!$D$26</f>
        <v>0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3"/>
        <v>Leverkusen</v>
      </c>
      <c r="B23" s="45" t="str">
        <f t="shared" si="3"/>
        <v>Köln</v>
      </c>
      <c r="D23" s="36">
        <f>[2]Himmelfahrtskommando!$C$27</f>
        <v>2</v>
      </c>
      <c r="E23" s="37">
        <f>[2]Himmelfahrtskommando!$D$27</f>
        <v>0</v>
      </c>
      <c r="F23" s="39"/>
      <c r="H23" s="36">
        <f>'[2]Niemals zu den Bayern'!$C$27</f>
        <v>2</v>
      </c>
      <c r="I23" s="37">
        <f>'[2]Niemals zu den Bayern'!$D$27</f>
        <v>0</v>
      </c>
      <c r="J23" s="39"/>
      <c r="L23" s="36">
        <f>[2]Markus!$C$27</f>
        <v>2</v>
      </c>
      <c r="M23" s="37">
        <f>[2]Markus!$D$27</f>
        <v>2</v>
      </c>
      <c r="N23" s="39"/>
      <c r="P23" s="36">
        <f>[2]Rainer!$C$27</f>
        <v>2</v>
      </c>
      <c r="Q23" s="37">
        <f>[2]Rainer!$D$27</f>
        <v>0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3"/>
        <v>Frankfurt</v>
      </c>
      <c r="B24" s="45" t="str">
        <f t="shared" si="3"/>
        <v>Heidenheim</v>
      </c>
      <c r="D24" s="36">
        <f>[2]Himmelfahrtskommando!$C$28</f>
        <v>2</v>
      </c>
      <c r="E24" s="37">
        <f>[2]Himmelfahrtskommando!$D$28</f>
        <v>1</v>
      </c>
      <c r="F24" s="39"/>
      <c r="H24" s="36">
        <f>'[2]Niemals zu den Bayern'!$C$28</f>
        <v>2</v>
      </c>
      <c r="I24" s="37">
        <f>'[2]Niemals zu den Bayern'!$D$28</f>
        <v>1</v>
      </c>
      <c r="J24" s="39"/>
      <c r="L24" s="36">
        <f>[2]Markus!$C$28</f>
        <v>2</v>
      </c>
      <c r="M24" s="37">
        <f>[2]Markus!$D$28</f>
        <v>1</v>
      </c>
      <c r="N24" s="39"/>
      <c r="P24" s="36">
        <f>[2]Rainer!$C$28</f>
        <v>2</v>
      </c>
      <c r="Q24" s="37">
        <f>[2]Rainer!$D$28</f>
        <v>1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3"/>
        <v>M'gladbach</v>
      </c>
      <c r="B25" s="45" t="str">
        <f t="shared" si="3"/>
        <v>Mainz</v>
      </c>
      <c r="D25" s="36">
        <f>[2]Himmelfahrtskommando!$C$29</f>
        <v>2</v>
      </c>
      <c r="E25" s="37">
        <f>[2]Himmelfahrtskommando!$D$29</f>
        <v>1</v>
      </c>
      <c r="F25" s="39"/>
      <c r="H25" s="36">
        <f>'[2]Niemals zu den Bayern'!$C$29</f>
        <v>2</v>
      </c>
      <c r="I25" s="37">
        <f>'[2]Niemals zu den Bayern'!$D$29</f>
        <v>1</v>
      </c>
      <c r="J25" s="39"/>
      <c r="L25" s="36">
        <f>[2]Markus!$C$29</f>
        <v>1</v>
      </c>
      <c r="M25" s="37">
        <f>[2]Markus!$D$29</f>
        <v>1</v>
      </c>
      <c r="N25" s="39"/>
      <c r="P25" s="36">
        <f>[2]Rainer!$C$29</f>
        <v>3</v>
      </c>
      <c r="Q25" s="37">
        <f>[2]Rainer!$D$29</f>
        <v>1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3"/>
        <v>Bremen</v>
      </c>
      <c r="B26" s="45" t="str">
        <f t="shared" si="3"/>
        <v>Hoffenheim</v>
      </c>
      <c r="D26" s="36">
        <f>[2]Himmelfahrtskommando!$C$30</f>
        <v>1</v>
      </c>
      <c r="E26" s="37">
        <f>[2]Himmelfahrtskommando!$D$30</f>
        <v>2</v>
      </c>
      <c r="F26" s="39"/>
      <c r="H26" s="36">
        <f>'[2]Niemals zu den Bayern'!$C$30</f>
        <v>1</v>
      </c>
      <c r="I26" s="37">
        <f>'[2]Niemals zu den Bayern'!$D$30</f>
        <v>1</v>
      </c>
      <c r="J26" s="39"/>
      <c r="L26" s="36">
        <f>[2]Markus!$C$30</f>
        <v>1</v>
      </c>
      <c r="M26" s="37">
        <f>[2]Markus!$D$30</f>
        <v>1</v>
      </c>
      <c r="N26" s="39"/>
      <c r="P26" s="36">
        <f>[2]Rainer!$C$30</f>
        <v>1</v>
      </c>
      <c r="Q26" s="37">
        <f>[2]Rainer!$D$30</f>
        <v>2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3"/>
        <v>Augsburg</v>
      </c>
      <c r="B27" s="45" t="str">
        <f t="shared" si="3"/>
        <v>Darmstadt</v>
      </c>
      <c r="D27" s="36">
        <f>[2]Himmelfahrtskommando!$C$31</f>
        <v>1</v>
      </c>
      <c r="E27" s="37">
        <f>[2]Himmelfahrtskommando!$D$31</f>
        <v>1</v>
      </c>
      <c r="F27" s="39"/>
      <c r="H27" s="36">
        <f>'[2]Niemals zu den Bayern'!$C$31</f>
        <v>1</v>
      </c>
      <c r="I27" s="37">
        <f>'[2]Niemals zu den Bayern'!$D$31</f>
        <v>1</v>
      </c>
      <c r="J27" s="39"/>
      <c r="L27" s="36">
        <f>[2]Markus!$C$31</f>
        <v>1</v>
      </c>
      <c r="M27" s="37">
        <f>[2]Markus!$D$31</f>
        <v>1</v>
      </c>
      <c r="N27" s="39"/>
      <c r="P27" s="36">
        <f>[2]Rainer!$C$31</f>
        <v>2</v>
      </c>
      <c r="Q27" s="37">
        <f>[2]Rainer!$D$31</f>
        <v>0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3"/>
        <v>Stuttgart</v>
      </c>
      <c r="B28" s="45" t="str">
        <f t="shared" si="3"/>
        <v>Wolfsburg</v>
      </c>
      <c r="D28" s="36">
        <f>[2]Himmelfahrtskommando!$C$32</f>
        <v>1</v>
      </c>
      <c r="E28" s="37">
        <f>[2]Himmelfahrtskommando!$D$32</f>
        <v>2</v>
      </c>
      <c r="F28" s="40"/>
      <c r="H28" s="36">
        <f>'[2]Niemals zu den Bayern'!$C$32</f>
        <v>1</v>
      </c>
      <c r="I28" s="37">
        <f>'[2]Niemals zu den Bayern'!$D$32</f>
        <v>2</v>
      </c>
      <c r="J28" s="40"/>
      <c r="L28" s="36">
        <f>[2]Markus!$C$32</f>
        <v>1</v>
      </c>
      <c r="M28" s="37">
        <f>[2]Markus!$D$32</f>
        <v>2</v>
      </c>
      <c r="N28" s="40"/>
      <c r="P28" s="36">
        <f>[2]Rainer!$C$32</f>
        <v>1</v>
      </c>
      <c r="Q28" s="37">
        <f>[2]Rainer!$D$32</f>
        <v>1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59"/>
      <c r="U29" s="59"/>
      <c r="V29" s="55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59"/>
      <c r="U30" s="59"/>
      <c r="V30" s="55"/>
      <c r="W30" s="1"/>
      <c r="X30" s="1"/>
      <c r="Z30" s="1"/>
      <c r="AA30" s="1"/>
      <c r="AB30" s="1"/>
    </row>
    <row r="31" spans="1:28" ht="11.25" hidden="1" customHeight="1">
      <c r="D31" s="89" t="s">
        <v>11</v>
      </c>
      <c r="E31" s="90"/>
      <c r="F31" s="91"/>
      <c r="G31" s="2"/>
      <c r="H31" s="119" t="s">
        <v>8</v>
      </c>
      <c r="I31" s="120"/>
      <c r="J31" s="121"/>
      <c r="K31" s="2"/>
      <c r="L31" s="89" t="s">
        <v>9</v>
      </c>
      <c r="M31" s="90"/>
      <c r="N31" s="91"/>
      <c r="O31" s="2"/>
      <c r="P31" s="89" t="s">
        <v>10</v>
      </c>
      <c r="Q31" s="90"/>
      <c r="R31" s="91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92"/>
      <c r="E32" s="93"/>
      <c r="F32" s="94"/>
      <c r="G32" s="2"/>
      <c r="H32" s="122"/>
      <c r="I32" s="123"/>
      <c r="J32" s="124"/>
      <c r="K32" s="2"/>
      <c r="L32" s="92"/>
      <c r="M32" s="93"/>
      <c r="N32" s="94"/>
      <c r="O32" s="2"/>
      <c r="P32" s="92"/>
      <c r="Q32" s="93"/>
      <c r="R32" s="94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95"/>
      <c r="E33" s="96"/>
      <c r="F33" s="97"/>
      <c r="G33" s="2"/>
      <c r="H33" s="125"/>
      <c r="I33" s="126"/>
      <c r="J33" s="127"/>
      <c r="K33" s="2"/>
      <c r="L33" s="95"/>
      <c r="M33" s="96"/>
      <c r="N33" s="97"/>
      <c r="O33" s="2"/>
      <c r="P33" s="95"/>
      <c r="Q33" s="96"/>
      <c r="R33" s="97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4">A20</f>
        <v>München</v>
      </c>
      <c r="B35" s="45" t="str">
        <f t="shared" si="4"/>
        <v>Freiburg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4"/>
        <v>Dortmund</v>
      </c>
      <c r="B36" s="45" t="str">
        <f t="shared" si="4"/>
        <v>Union Berlin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4"/>
        <v>Leipzig</v>
      </c>
      <c r="B37" s="45" t="str">
        <f t="shared" si="4"/>
        <v>Bochum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4"/>
        <v>Leverkusen</v>
      </c>
      <c r="B38" s="45" t="str">
        <f t="shared" si="4"/>
        <v>Köln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4"/>
        <v>Frankfurt</v>
      </c>
      <c r="B39" s="45" t="str">
        <f t="shared" si="4"/>
        <v>Heidenheim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4"/>
        <v>M'gladbach</v>
      </c>
      <c r="B40" s="45" t="str">
        <f t="shared" si="4"/>
        <v>Mainz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4"/>
        <v>Bremen</v>
      </c>
      <c r="B41" s="45" t="str">
        <f t="shared" si="4"/>
        <v>Hoffenheim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4"/>
        <v>Augsburg</v>
      </c>
      <c r="B42" s="45" t="str">
        <f t="shared" si="4"/>
        <v>Darmstadt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4"/>
        <v>Stuttgart</v>
      </c>
      <c r="B43" s="45" t="str">
        <f t="shared" si="4"/>
        <v>Wolfsburg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5">A5</f>
        <v>München</v>
      </c>
      <c r="B54" s="56" t="str">
        <f t="shared" si="5"/>
        <v>Freiburg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5"/>
        <v>Dortmund</v>
      </c>
      <c r="B55" s="56" t="str">
        <f t="shared" si="5"/>
        <v>Union Berlin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5"/>
        <v>Leipzig</v>
      </c>
      <c r="B56" s="56" t="str">
        <f t="shared" si="5"/>
        <v>Bochum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5"/>
        <v>Leverkusen</v>
      </c>
      <c r="B57" s="56" t="str">
        <f t="shared" si="5"/>
        <v>Köln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5"/>
        <v>Frankfurt</v>
      </c>
      <c r="B58" s="56" t="str">
        <f t="shared" si="5"/>
        <v>Heidenheim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5"/>
        <v>M'gladbach</v>
      </c>
      <c r="B59" s="56" t="str">
        <f t="shared" si="5"/>
        <v>Mainz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5"/>
        <v>Bremen</v>
      </c>
      <c r="B60" s="56" t="str">
        <f t="shared" si="5"/>
        <v>Hoffenheim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5"/>
        <v>Augsburg</v>
      </c>
      <c r="B61" s="56" t="str">
        <f t="shared" si="5"/>
        <v>Darmstadt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5"/>
        <v>Stuttgart</v>
      </c>
      <c r="B62" s="56" t="str">
        <f t="shared" si="5"/>
        <v>Wolfsburg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1" customWidth="1"/>
    <col min="2" max="2" width="10.625" style="1" customWidth="1"/>
    <col min="3" max="3" width="1.375" style="1" customWidth="1"/>
    <col min="4" max="5" width="2.75" style="3" customWidth="1"/>
    <col min="6" max="6" width="3.25" style="3" customWidth="1"/>
    <col min="7" max="7" width="1.375" style="1" customWidth="1"/>
    <col min="8" max="8" width="2.75" style="3" customWidth="1"/>
    <col min="9" max="9" width="2.625" style="3" customWidth="1"/>
    <col min="10" max="10" width="3.25" style="3" customWidth="1"/>
    <col min="11" max="11" width="1.375" style="1" customWidth="1"/>
    <col min="12" max="12" width="2.75" style="3" customWidth="1"/>
    <col min="13" max="13" width="2.625" style="3" customWidth="1"/>
    <col min="14" max="14" width="3.25" style="3" customWidth="1"/>
    <col min="15" max="15" width="1.375" style="1" customWidth="1"/>
    <col min="16" max="16" width="2.75" style="3" customWidth="1"/>
    <col min="17" max="17" width="2.625" style="3" customWidth="1"/>
    <col min="18" max="18" width="3.25" style="3" customWidth="1"/>
    <col min="19" max="19" width="1.375" style="1" customWidth="1"/>
    <col min="20" max="20" width="2.75" style="3" customWidth="1"/>
    <col min="21" max="21" width="2.625" style="3" customWidth="1"/>
    <col min="22" max="22" width="3.25" style="3" customWidth="1"/>
    <col min="23" max="23" width="1.875" style="3" customWidth="1"/>
    <col min="24" max="24" width="3.25" style="3" customWidth="1"/>
    <col min="25" max="25" width="1.375" style="1" customWidth="1"/>
    <col min="26" max="26" width="2.375" style="3" customWidth="1"/>
    <col min="27" max="27" width="1.875" style="3" customWidth="1"/>
    <col min="28" max="28" width="3.25" style="3" customWidth="1"/>
    <col min="29" max="16384" width="8.875" style="1"/>
  </cols>
  <sheetData>
    <row r="1" spans="1:28" ht="11.25" customHeight="1">
      <c r="D1" s="89" t="s">
        <v>0</v>
      </c>
      <c r="E1" s="90"/>
      <c r="F1" s="91"/>
      <c r="G1" s="2"/>
      <c r="H1" s="89" t="s">
        <v>1</v>
      </c>
      <c r="I1" s="90"/>
      <c r="J1" s="91"/>
      <c r="K1" s="2"/>
      <c r="L1" s="89" t="s">
        <v>13</v>
      </c>
      <c r="M1" s="90"/>
      <c r="N1" s="91"/>
      <c r="O1" s="2"/>
      <c r="P1" s="89" t="s">
        <v>2</v>
      </c>
      <c r="Q1" s="90"/>
      <c r="R1" s="91"/>
      <c r="S1" s="2"/>
      <c r="T1" s="89" t="s">
        <v>3</v>
      </c>
      <c r="U1" s="90"/>
      <c r="V1" s="91"/>
      <c r="Y1" s="2"/>
    </row>
    <row r="2" spans="1:28" ht="11.25" customHeight="1">
      <c r="D2" s="92"/>
      <c r="E2" s="93"/>
      <c r="F2" s="94"/>
      <c r="G2" s="2"/>
      <c r="H2" s="92"/>
      <c r="I2" s="93"/>
      <c r="J2" s="94"/>
      <c r="K2" s="2"/>
      <c r="L2" s="92"/>
      <c r="M2" s="93"/>
      <c r="N2" s="94"/>
      <c r="O2" s="2"/>
      <c r="P2" s="92"/>
      <c r="Q2" s="93"/>
      <c r="R2" s="94"/>
      <c r="S2" s="2"/>
      <c r="T2" s="92"/>
      <c r="U2" s="93"/>
      <c r="V2" s="94"/>
      <c r="Y2" s="2"/>
    </row>
    <row r="3" spans="1:28" ht="11.25" customHeight="1" thickBot="1">
      <c r="D3" s="95"/>
      <c r="E3" s="96"/>
      <c r="F3" s="97"/>
      <c r="G3" s="2"/>
      <c r="H3" s="95"/>
      <c r="I3" s="96"/>
      <c r="J3" s="97"/>
      <c r="K3" s="2"/>
      <c r="L3" s="95"/>
      <c r="M3" s="96"/>
      <c r="N3" s="97"/>
      <c r="O3" s="2"/>
      <c r="P3" s="95"/>
      <c r="Q3" s="96"/>
      <c r="R3" s="97"/>
      <c r="S3" s="2"/>
      <c r="T3" s="95"/>
      <c r="U3" s="96"/>
      <c r="V3" s="97"/>
      <c r="Y3" s="2"/>
    </row>
    <row r="4" spans="1:28" ht="11.25" customHeight="1" thickBot="1">
      <c r="A4" s="4"/>
      <c r="B4" s="5"/>
      <c r="D4" s="6"/>
      <c r="E4" s="7" t="s">
        <v>4</v>
      </c>
      <c r="F4" s="8" t="s">
        <v>5</v>
      </c>
      <c r="H4" s="6"/>
      <c r="I4" s="7" t="s">
        <v>4</v>
      </c>
      <c r="J4" s="8" t="s">
        <v>5</v>
      </c>
      <c r="L4" s="6"/>
      <c r="M4" s="7" t="s">
        <v>4</v>
      </c>
      <c r="N4" s="8" t="s">
        <v>5</v>
      </c>
      <c r="P4" s="6"/>
      <c r="Q4" s="7" t="s">
        <v>4</v>
      </c>
      <c r="R4" s="8" t="s">
        <v>5</v>
      </c>
      <c r="T4" s="6"/>
      <c r="U4" s="7" t="s">
        <v>4</v>
      </c>
      <c r="V4" s="8" t="s">
        <v>5</v>
      </c>
    </row>
    <row r="5" spans="1:28" ht="11.25" customHeight="1">
      <c r="A5" s="44" t="str">
        <f>'[1]Ergebnistipps Hinrunde'!F24</f>
        <v>Dortmund</v>
      </c>
      <c r="B5" s="45" t="str">
        <f>'[1]Ergebnistipps Hinrunde'!G24</f>
        <v>Bremen</v>
      </c>
      <c r="D5" s="36">
        <f>[2]Paulo!$H$24</f>
        <v>4</v>
      </c>
      <c r="E5" s="37">
        <f>[2]Paulo!$I$24</f>
        <v>1</v>
      </c>
      <c r="F5" s="38"/>
      <c r="H5" s="48">
        <f>D5</f>
        <v>4</v>
      </c>
      <c r="I5" s="49">
        <f>E5</f>
        <v>1</v>
      </c>
      <c r="J5" s="38"/>
      <c r="L5" s="48">
        <f>ROUND((D5+T5+L20+P20)/4,0)</f>
        <v>3</v>
      </c>
      <c r="M5" s="49">
        <f>ROUND((E5+U5+M20+Q20)/4,0)</f>
        <v>2</v>
      </c>
      <c r="N5" s="38"/>
      <c r="P5" s="48">
        <f>T5</f>
        <v>3</v>
      </c>
      <c r="Q5" s="49">
        <f>U5</f>
        <v>2</v>
      </c>
      <c r="R5" s="38"/>
      <c r="T5" s="36">
        <f>[2]Pitti!$H$24</f>
        <v>3</v>
      </c>
      <c r="U5" s="37">
        <f>[2]Pitti!$I$24</f>
        <v>2</v>
      </c>
      <c r="V5" s="38"/>
    </row>
    <row r="6" spans="1:28" ht="11.25" customHeight="1">
      <c r="A6" s="44" t="str">
        <f>'[1]Ergebnistipps Hinrunde'!F25</f>
        <v>Union Berlin</v>
      </c>
      <c r="B6" s="45" t="str">
        <f>'[1]Ergebnistipps Hinrunde'!G25</f>
        <v>Stuttgart</v>
      </c>
      <c r="D6" s="36">
        <f>[2]Paulo!$H$25</f>
        <v>1</v>
      </c>
      <c r="E6" s="37">
        <f>[2]Paulo!$I$25</f>
        <v>1</v>
      </c>
      <c r="F6" s="39"/>
      <c r="H6" s="48">
        <f t="shared" ref="H6:H13" si="0">D6</f>
        <v>1</v>
      </c>
      <c r="I6" s="49">
        <f t="shared" ref="I6:I13" si="1">E6</f>
        <v>1</v>
      </c>
      <c r="J6" s="39"/>
      <c r="L6" s="48">
        <f t="shared" ref="L6:M13" si="2">ROUND((D6+T6+L21+P21)/4,0)</f>
        <v>2</v>
      </c>
      <c r="M6" s="49">
        <f t="shared" si="2"/>
        <v>1</v>
      </c>
      <c r="N6" s="39"/>
      <c r="P6" s="48">
        <f t="shared" ref="P6:P13" si="3">T6</f>
        <v>3</v>
      </c>
      <c r="Q6" s="49">
        <f t="shared" ref="Q6:Q13" si="4">U6</f>
        <v>1</v>
      </c>
      <c r="R6" s="39"/>
      <c r="T6" s="36">
        <f>[2]Pitti!$H$25</f>
        <v>3</v>
      </c>
      <c r="U6" s="37">
        <f>[2]Pitti!$I$25</f>
        <v>1</v>
      </c>
      <c r="V6" s="39"/>
    </row>
    <row r="7" spans="1:28" ht="11.25" customHeight="1">
      <c r="A7" s="44" t="str">
        <f>'[1]Ergebnistipps Hinrunde'!F26</f>
        <v>Freiburg</v>
      </c>
      <c r="B7" s="45" t="str">
        <f>'[1]Ergebnistipps Hinrunde'!G26</f>
        <v>Bochum</v>
      </c>
      <c r="D7" s="36">
        <f>[2]Paulo!$H$26</f>
        <v>3</v>
      </c>
      <c r="E7" s="37">
        <f>[2]Paulo!$I$26</f>
        <v>1</v>
      </c>
      <c r="F7" s="39"/>
      <c r="H7" s="48">
        <f t="shared" si="0"/>
        <v>3</v>
      </c>
      <c r="I7" s="49">
        <f t="shared" si="1"/>
        <v>1</v>
      </c>
      <c r="J7" s="39"/>
      <c r="L7" s="48">
        <f t="shared" si="2"/>
        <v>2</v>
      </c>
      <c r="M7" s="49">
        <f t="shared" si="2"/>
        <v>0</v>
      </c>
      <c r="N7" s="39"/>
      <c r="P7" s="48">
        <f t="shared" si="3"/>
        <v>2</v>
      </c>
      <c r="Q7" s="49">
        <f t="shared" si="4"/>
        <v>0</v>
      </c>
      <c r="R7" s="39"/>
      <c r="T7" s="36">
        <f>[2]Pitti!$H$26</f>
        <v>2</v>
      </c>
      <c r="U7" s="37">
        <f>[2]Pitti!$I$26</f>
        <v>0</v>
      </c>
      <c r="V7" s="39"/>
    </row>
    <row r="8" spans="1:28" ht="11.25" customHeight="1">
      <c r="A8" s="44" t="str">
        <f>'[1]Ergebnistipps Hinrunde'!F27</f>
        <v>Wolfsburg</v>
      </c>
      <c r="B8" s="45" t="str">
        <f>'[1]Ergebnistipps Hinrunde'!G27</f>
        <v>Leverkusen</v>
      </c>
      <c r="D8" s="36">
        <f>[2]Paulo!$H$27</f>
        <v>1</v>
      </c>
      <c r="E8" s="37">
        <f>[2]Paulo!$I$27</f>
        <v>3</v>
      </c>
      <c r="F8" s="39"/>
      <c r="H8" s="48">
        <f t="shared" si="0"/>
        <v>1</v>
      </c>
      <c r="I8" s="49">
        <f t="shared" si="1"/>
        <v>3</v>
      </c>
      <c r="J8" s="39"/>
      <c r="L8" s="48">
        <f t="shared" si="2"/>
        <v>1</v>
      </c>
      <c r="M8" s="49">
        <f t="shared" si="2"/>
        <v>2</v>
      </c>
      <c r="N8" s="39"/>
      <c r="P8" s="48">
        <f t="shared" si="3"/>
        <v>1</v>
      </c>
      <c r="Q8" s="49">
        <f t="shared" si="4"/>
        <v>2</v>
      </c>
      <c r="R8" s="39"/>
      <c r="T8" s="36">
        <f>[2]Pitti!$H$27</f>
        <v>1</v>
      </c>
      <c r="U8" s="37">
        <f>[2]Pitti!$I$27</f>
        <v>2</v>
      </c>
      <c r="V8" s="39"/>
    </row>
    <row r="9" spans="1:28" ht="11.25" customHeight="1">
      <c r="A9" s="44" t="str">
        <f>'[1]Ergebnistipps Hinrunde'!F28</f>
        <v>Mainz</v>
      </c>
      <c r="B9" s="45" t="str">
        <f>'[1]Ergebnistipps Hinrunde'!G28</f>
        <v>München</v>
      </c>
      <c r="D9" s="36">
        <f>[2]Paulo!$H$28</f>
        <v>0</v>
      </c>
      <c r="E9" s="37">
        <f>[2]Paulo!$I$28</f>
        <v>3</v>
      </c>
      <c r="F9" s="39"/>
      <c r="H9" s="48">
        <f t="shared" si="0"/>
        <v>0</v>
      </c>
      <c r="I9" s="49">
        <f t="shared" si="1"/>
        <v>3</v>
      </c>
      <c r="J9" s="39"/>
      <c r="L9" s="48">
        <f t="shared" si="2"/>
        <v>0</v>
      </c>
      <c r="M9" s="49">
        <f t="shared" si="2"/>
        <v>3</v>
      </c>
      <c r="N9" s="39"/>
      <c r="P9" s="48">
        <f t="shared" si="3"/>
        <v>0</v>
      </c>
      <c r="Q9" s="49">
        <f t="shared" si="4"/>
        <v>2</v>
      </c>
      <c r="R9" s="39"/>
      <c r="T9" s="36">
        <f>[2]Pitti!$H$28</f>
        <v>0</v>
      </c>
      <c r="U9" s="37">
        <f>[2]Pitti!$I$28</f>
        <v>2</v>
      </c>
      <c r="V9" s="39"/>
    </row>
    <row r="10" spans="1:28" ht="11.25" customHeight="1">
      <c r="A10" s="44" t="str">
        <f>'[1]Ergebnistipps Hinrunde'!F29</f>
        <v>Köln</v>
      </c>
      <c r="B10" s="45" t="str">
        <f>'[1]Ergebnistipps Hinrunde'!G29</f>
        <v>M'gladbach</v>
      </c>
      <c r="D10" s="36">
        <f>[2]Paulo!$H$29</f>
        <v>2</v>
      </c>
      <c r="E10" s="37">
        <f>[2]Paulo!$I$29</f>
        <v>1</v>
      </c>
      <c r="F10" s="39"/>
      <c r="H10" s="48">
        <f t="shared" si="0"/>
        <v>2</v>
      </c>
      <c r="I10" s="49">
        <f t="shared" si="1"/>
        <v>1</v>
      </c>
      <c r="J10" s="39"/>
      <c r="L10" s="48">
        <f t="shared" si="2"/>
        <v>2</v>
      </c>
      <c r="M10" s="49">
        <f t="shared" si="2"/>
        <v>2</v>
      </c>
      <c r="N10" s="39"/>
      <c r="P10" s="48">
        <f t="shared" si="3"/>
        <v>1</v>
      </c>
      <c r="Q10" s="49">
        <f t="shared" si="4"/>
        <v>2</v>
      </c>
      <c r="R10" s="39"/>
      <c r="T10" s="36">
        <f>[2]Pitti!$H$29</f>
        <v>1</v>
      </c>
      <c r="U10" s="37">
        <f>[2]Pitti!$I$29</f>
        <v>2</v>
      </c>
      <c r="V10" s="39"/>
    </row>
    <row r="11" spans="1:28" ht="11.25" customHeight="1">
      <c r="A11" s="44" t="str">
        <f>'[1]Ergebnistipps Hinrunde'!F30</f>
        <v>Hoffenheim</v>
      </c>
      <c r="B11" s="45" t="str">
        <f>'[1]Ergebnistipps Hinrunde'!G30</f>
        <v>Frankfurt</v>
      </c>
      <c r="D11" s="36">
        <f>[2]Paulo!$H$30</f>
        <v>2</v>
      </c>
      <c r="E11" s="37">
        <f>[2]Paulo!$I$30</f>
        <v>1</v>
      </c>
      <c r="F11" s="39"/>
      <c r="H11" s="48">
        <f t="shared" si="0"/>
        <v>2</v>
      </c>
      <c r="I11" s="49">
        <f t="shared" si="1"/>
        <v>1</v>
      </c>
      <c r="J11" s="39"/>
      <c r="L11" s="48">
        <f t="shared" si="2"/>
        <v>1</v>
      </c>
      <c r="M11" s="49">
        <f t="shared" si="2"/>
        <v>2</v>
      </c>
      <c r="N11" s="39"/>
      <c r="P11" s="48">
        <f t="shared" si="3"/>
        <v>1</v>
      </c>
      <c r="Q11" s="49">
        <f t="shared" si="4"/>
        <v>1</v>
      </c>
      <c r="R11" s="39"/>
      <c r="T11" s="36">
        <f>[2]Pitti!$H$30</f>
        <v>1</v>
      </c>
      <c r="U11" s="37">
        <f>[2]Pitti!$I$30</f>
        <v>1</v>
      </c>
      <c r="V11" s="39"/>
    </row>
    <row r="12" spans="1:28" ht="11.25" customHeight="1">
      <c r="A12" s="44" t="str">
        <f>'[1]Ergebnistipps Hinrunde'!F31</f>
        <v>Heidenheim</v>
      </c>
      <c r="B12" s="45" t="str">
        <f>'[1]Ergebnistipps Hinrunde'!G31</f>
        <v>Augsburg</v>
      </c>
      <c r="D12" s="36">
        <f>[2]Paulo!$H$31</f>
        <v>2</v>
      </c>
      <c r="E12" s="37">
        <f>[2]Paulo!$I$31</f>
        <v>1</v>
      </c>
      <c r="F12" s="39"/>
      <c r="H12" s="48">
        <f t="shared" si="0"/>
        <v>2</v>
      </c>
      <c r="I12" s="49">
        <f t="shared" si="1"/>
        <v>1</v>
      </c>
      <c r="J12" s="39"/>
      <c r="L12" s="48">
        <f t="shared" si="2"/>
        <v>2</v>
      </c>
      <c r="M12" s="49">
        <f t="shared" si="2"/>
        <v>1</v>
      </c>
      <c r="N12" s="39"/>
      <c r="P12" s="48">
        <f t="shared" si="3"/>
        <v>1</v>
      </c>
      <c r="Q12" s="49">
        <f t="shared" si="4"/>
        <v>1</v>
      </c>
      <c r="R12" s="39"/>
      <c r="T12" s="36">
        <f>[2]Pitti!$H$31</f>
        <v>1</v>
      </c>
      <c r="U12" s="37">
        <f>[2]Pitti!$I$31</f>
        <v>1</v>
      </c>
      <c r="V12" s="39"/>
    </row>
    <row r="13" spans="1:28" ht="11.25" customHeight="1" thickBot="1">
      <c r="A13" s="44" t="str">
        <f>'[1]Ergebnistipps Hinrunde'!F32</f>
        <v>Darmstadt</v>
      </c>
      <c r="B13" s="45" t="str">
        <f>'[1]Ergebnistipps Hinrunde'!G32</f>
        <v>Leipzig</v>
      </c>
      <c r="D13" s="36">
        <f>[2]Paulo!$H$32</f>
        <v>1</v>
      </c>
      <c r="E13" s="37">
        <f>[2]Paulo!$I$32</f>
        <v>3</v>
      </c>
      <c r="F13" s="40"/>
      <c r="H13" s="48">
        <f t="shared" si="0"/>
        <v>1</v>
      </c>
      <c r="I13" s="49">
        <f t="shared" si="1"/>
        <v>3</v>
      </c>
      <c r="J13" s="40"/>
      <c r="L13" s="48">
        <f t="shared" si="2"/>
        <v>1</v>
      </c>
      <c r="M13" s="49">
        <f t="shared" si="2"/>
        <v>3</v>
      </c>
      <c r="N13" s="40"/>
      <c r="P13" s="48">
        <f t="shared" si="3"/>
        <v>0</v>
      </c>
      <c r="Q13" s="49">
        <f t="shared" si="4"/>
        <v>2</v>
      </c>
      <c r="R13" s="40"/>
      <c r="T13" s="36">
        <f>[2]Pitti!$H$32</f>
        <v>0</v>
      </c>
      <c r="U13" s="37">
        <f>[2]Pitti!$I$32</f>
        <v>2</v>
      </c>
      <c r="V13" s="40"/>
    </row>
    <row r="14" spans="1:28" ht="11.25" customHeight="1" thickBot="1">
      <c r="F14" s="9"/>
      <c r="J14" s="9"/>
      <c r="N14" s="9"/>
      <c r="R14" s="9"/>
      <c r="V14" s="9"/>
    </row>
    <row r="15" spans="1:28" ht="6" customHeight="1">
      <c r="F15" s="10"/>
      <c r="J15" s="10"/>
      <c r="N15" s="10"/>
      <c r="R15" s="10"/>
      <c r="V15" s="10"/>
      <c r="X15" s="10"/>
      <c r="AB15" s="10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1"/>
      <c r="X16" s="1"/>
      <c r="Z16" s="1"/>
      <c r="AA16" s="1"/>
      <c r="AB16" s="1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1"/>
      <c r="X17" s="1"/>
      <c r="Z17" s="1"/>
      <c r="AA17" s="1"/>
      <c r="AB17" s="1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1"/>
      <c r="X18" s="1"/>
      <c r="Z18" s="1"/>
      <c r="AA18" s="1"/>
      <c r="AB18" s="1"/>
    </row>
    <row r="19" spans="1:28" ht="11.25" customHeight="1" thickBot="1">
      <c r="A19" s="4"/>
      <c r="B19" s="5"/>
      <c r="D19" s="6"/>
      <c r="E19" s="7" t="s">
        <v>4</v>
      </c>
      <c r="F19" s="8" t="s">
        <v>5</v>
      </c>
      <c r="H19" s="6"/>
      <c r="I19" s="7" t="s">
        <v>4</v>
      </c>
      <c r="J19" s="8" t="s">
        <v>5</v>
      </c>
      <c r="L19" s="6"/>
      <c r="M19" s="7" t="s">
        <v>4</v>
      </c>
      <c r="N19" s="8" t="s">
        <v>5</v>
      </c>
      <c r="P19" s="6"/>
      <c r="Q19" s="7" t="s">
        <v>4</v>
      </c>
      <c r="R19" s="8" t="s">
        <v>5</v>
      </c>
      <c r="T19" s="74"/>
      <c r="U19" s="75" t="s">
        <v>4</v>
      </c>
      <c r="V19" s="76" t="s">
        <v>5</v>
      </c>
      <c r="W19" s="1"/>
      <c r="X19" s="1"/>
      <c r="Z19" s="1"/>
      <c r="AA19" s="1"/>
      <c r="AB19" s="1"/>
    </row>
    <row r="20" spans="1:28" ht="11.25" customHeight="1">
      <c r="A20" s="44" t="str">
        <f t="shared" ref="A20:B28" si="5">A5</f>
        <v>Dortmund</v>
      </c>
      <c r="B20" s="45" t="str">
        <f t="shared" si="5"/>
        <v>Bremen</v>
      </c>
      <c r="D20" s="36">
        <f>[2]Himmelfahrtskommando!$H$24</f>
        <v>3</v>
      </c>
      <c r="E20" s="37">
        <f>[2]Himmelfahrtskommando!$I$24</f>
        <v>2</v>
      </c>
      <c r="F20" s="38"/>
      <c r="H20" s="36">
        <f>'[2]Niemals zu den Bayern'!$H$24</f>
        <v>3</v>
      </c>
      <c r="I20" s="37">
        <f>'[2]Niemals zu den Bayern'!$I$24</f>
        <v>2</v>
      </c>
      <c r="J20" s="38"/>
      <c r="L20" s="36">
        <f>[2]Markus!$H$24</f>
        <v>3</v>
      </c>
      <c r="M20" s="37">
        <f>[2]Markus!$I$24</f>
        <v>2</v>
      </c>
      <c r="N20" s="38"/>
      <c r="P20" s="36">
        <f>[2]Rainer!$H$24</f>
        <v>3</v>
      </c>
      <c r="Q20" s="37">
        <f>[2]Rainer!$I$24</f>
        <v>1</v>
      </c>
      <c r="R20" s="38"/>
      <c r="T20" s="77"/>
      <c r="U20" s="78"/>
      <c r="V20" s="79"/>
      <c r="W20" s="1"/>
      <c r="X20" s="1"/>
      <c r="Z20" s="1"/>
      <c r="AA20" s="1"/>
      <c r="AB20" s="1"/>
    </row>
    <row r="21" spans="1:28" ht="11.25" customHeight="1">
      <c r="A21" s="44" t="str">
        <f t="shared" si="5"/>
        <v>Union Berlin</v>
      </c>
      <c r="B21" s="45" t="str">
        <f t="shared" si="5"/>
        <v>Stuttgart</v>
      </c>
      <c r="D21" s="36">
        <f>[2]Himmelfahrtskommando!$H$25</f>
        <v>3</v>
      </c>
      <c r="E21" s="37">
        <f>[2]Himmelfahrtskommando!$I$25</f>
        <v>1</v>
      </c>
      <c r="F21" s="39"/>
      <c r="H21" s="36">
        <f>'[2]Niemals zu den Bayern'!$H$25</f>
        <v>3</v>
      </c>
      <c r="I21" s="37">
        <f>'[2]Niemals zu den Bayern'!$I$25</f>
        <v>1</v>
      </c>
      <c r="J21" s="39"/>
      <c r="L21" s="36">
        <f>[2]Markus!$H$25</f>
        <v>2</v>
      </c>
      <c r="M21" s="37">
        <f>[2]Markus!$I$25</f>
        <v>1</v>
      </c>
      <c r="N21" s="39"/>
      <c r="P21" s="36">
        <f>[2]Rainer!$H$25</f>
        <v>2</v>
      </c>
      <c r="Q21" s="37">
        <f>[2]Rainer!$I$25</f>
        <v>1</v>
      </c>
      <c r="R21" s="39"/>
      <c r="T21" s="77"/>
      <c r="U21" s="78"/>
      <c r="V21" s="79"/>
      <c r="W21" s="1"/>
      <c r="X21" s="1"/>
      <c r="Z21" s="1"/>
      <c r="AA21" s="1"/>
      <c r="AB21" s="1"/>
    </row>
    <row r="22" spans="1:28" ht="11.25" customHeight="1">
      <c r="A22" s="44" t="str">
        <f t="shared" si="5"/>
        <v>Freiburg</v>
      </c>
      <c r="B22" s="45" t="str">
        <f t="shared" si="5"/>
        <v>Bochum</v>
      </c>
      <c r="D22" s="36">
        <f>[2]Himmelfahrtskommando!$H$26</f>
        <v>2</v>
      </c>
      <c r="E22" s="37">
        <f>[2]Himmelfahrtskommando!$I$26</f>
        <v>0</v>
      </c>
      <c r="F22" s="39"/>
      <c r="H22" s="36">
        <f>'[2]Niemals zu den Bayern'!$H$26</f>
        <v>2</v>
      </c>
      <c r="I22" s="37">
        <f>'[2]Niemals zu den Bayern'!$I$26</f>
        <v>0</v>
      </c>
      <c r="J22" s="39"/>
      <c r="L22" s="36">
        <f>[2]Markus!$H$26</f>
        <v>2</v>
      </c>
      <c r="M22" s="37">
        <f>[2]Markus!$I$26</f>
        <v>0</v>
      </c>
      <c r="N22" s="39"/>
      <c r="P22" s="36">
        <f>[2]Rainer!$H$26</f>
        <v>2</v>
      </c>
      <c r="Q22" s="37">
        <f>[2]Rainer!$I$26</f>
        <v>0</v>
      </c>
      <c r="R22" s="39"/>
      <c r="T22" s="77"/>
      <c r="U22" s="78"/>
      <c r="V22" s="79"/>
      <c r="W22" s="1"/>
      <c r="X22" s="1"/>
      <c r="Z22" s="1"/>
      <c r="AA22" s="1"/>
      <c r="AB22" s="1"/>
    </row>
    <row r="23" spans="1:28" ht="11.25" customHeight="1">
      <c r="A23" s="44" t="str">
        <f t="shared" si="5"/>
        <v>Wolfsburg</v>
      </c>
      <c r="B23" s="45" t="str">
        <f t="shared" si="5"/>
        <v>Leverkusen</v>
      </c>
      <c r="D23" s="36">
        <f>[2]Himmelfahrtskommando!$H$27</f>
        <v>1</v>
      </c>
      <c r="E23" s="37">
        <f>[2]Himmelfahrtskommando!$I$27</f>
        <v>2</v>
      </c>
      <c r="F23" s="39"/>
      <c r="H23" s="36">
        <f>'[2]Niemals zu den Bayern'!$H$27</f>
        <v>1</v>
      </c>
      <c r="I23" s="37">
        <f>'[2]Niemals zu den Bayern'!$I$27</f>
        <v>2</v>
      </c>
      <c r="J23" s="39"/>
      <c r="L23" s="36">
        <f>[2]Markus!$H$27</f>
        <v>1</v>
      </c>
      <c r="M23" s="37">
        <f>[2]Markus!$I$27</f>
        <v>2</v>
      </c>
      <c r="N23" s="39"/>
      <c r="P23" s="36">
        <f>[2]Rainer!$H$27</f>
        <v>1</v>
      </c>
      <c r="Q23" s="37">
        <f>[2]Rainer!$I$27</f>
        <v>2</v>
      </c>
      <c r="R23" s="39"/>
      <c r="T23" s="77"/>
      <c r="U23" s="78"/>
      <c r="V23" s="79"/>
      <c r="W23" s="1"/>
      <c r="X23" s="1"/>
      <c r="Z23" s="1"/>
      <c r="AA23" s="1"/>
      <c r="AB23" s="1"/>
    </row>
    <row r="24" spans="1:28" ht="11.25" customHeight="1">
      <c r="A24" s="44" t="str">
        <f t="shared" si="5"/>
        <v>Mainz</v>
      </c>
      <c r="B24" s="45" t="str">
        <f t="shared" si="5"/>
        <v>München</v>
      </c>
      <c r="D24" s="36">
        <f>[2]Himmelfahrtskommando!$H$28</f>
        <v>0</v>
      </c>
      <c r="E24" s="37">
        <f>[2]Himmelfahrtskommando!$I$28</f>
        <v>2</v>
      </c>
      <c r="F24" s="39"/>
      <c r="H24" s="36">
        <f>'[2]Niemals zu den Bayern'!$H$28</f>
        <v>0</v>
      </c>
      <c r="I24" s="37">
        <f>'[2]Niemals zu den Bayern'!$I$28</f>
        <v>2</v>
      </c>
      <c r="J24" s="39"/>
      <c r="L24" s="36">
        <f>[2]Markus!$H$28</f>
        <v>0</v>
      </c>
      <c r="M24" s="37">
        <f>[2]Markus!$I$28</f>
        <v>2</v>
      </c>
      <c r="N24" s="39"/>
      <c r="P24" s="36">
        <f>[2]Rainer!$H$28</f>
        <v>0</v>
      </c>
      <c r="Q24" s="37">
        <f>[2]Rainer!$I$28</f>
        <v>3</v>
      </c>
      <c r="R24" s="39"/>
      <c r="T24" s="77"/>
      <c r="U24" s="78"/>
      <c r="V24" s="79"/>
      <c r="W24" s="1"/>
      <c r="X24" s="1"/>
      <c r="Z24" s="1"/>
      <c r="AA24" s="1"/>
      <c r="AB24" s="1"/>
    </row>
    <row r="25" spans="1:28" ht="11.25" customHeight="1">
      <c r="A25" s="44" t="str">
        <f t="shared" si="5"/>
        <v>Köln</v>
      </c>
      <c r="B25" s="45" t="str">
        <f t="shared" si="5"/>
        <v>M'gladbach</v>
      </c>
      <c r="D25" s="36">
        <f>[2]Himmelfahrtskommando!$H$29</f>
        <v>1</v>
      </c>
      <c r="E25" s="37">
        <f>[2]Himmelfahrtskommando!$I$29</f>
        <v>2</v>
      </c>
      <c r="F25" s="39"/>
      <c r="H25" s="36">
        <f>'[2]Niemals zu den Bayern'!$H$29</f>
        <v>1</v>
      </c>
      <c r="I25" s="37">
        <f>'[2]Niemals zu den Bayern'!$I$29</f>
        <v>2</v>
      </c>
      <c r="J25" s="39"/>
      <c r="L25" s="36">
        <f>[2]Markus!$H$29</f>
        <v>2</v>
      </c>
      <c r="M25" s="37">
        <f>[2]Markus!$I$29</f>
        <v>1</v>
      </c>
      <c r="N25" s="39"/>
      <c r="P25" s="36">
        <f>[2]Rainer!$H$29</f>
        <v>1</v>
      </c>
      <c r="Q25" s="37">
        <f>[2]Rainer!$I$29</f>
        <v>2</v>
      </c>
      <c r="R25" s="39"/>
      <c r="T25" s="77"/>
      <c r="U25" s="78"/>
      <c r="V25" s="79"/>
      <c r="W25" s="1"/>
      <c r="X25" s="1"/>
      <c r="Z25" s="1"/>
      <c r="AA25" s="1"/>
      <c r="AB25" s="1"/>
    </row>
    <row r="26" spans="1:28" ht="11.25" customHeight="1">
      <c r="A26" s="44" t="str">
        <f t="shared" si="5"/>
        <v>Hoffenheim</v>
      </c>
      <c r="B26" s="45" t="str">
        <f t="shared" si="5"/>
        <v>Frankfurt</v>
      </c>
      <c r="D26" s="36">
        <f>[2]Himmelfahrtskommando!$H$30</f>
        <v>1</v>
      </c>
      <c r="E26" s="37">
        <f>[2]Himmelfahrtskommando!$I$30</f>
        <v>1</v>
      </c>
      <c r="F26" s="39"/>
      <c r="H26" s="36">
        <f>'[2]Niemals zu den Bayern'!$H$30</f>
        <v>1</v>
      </c>
      <c r="I26" s="37">
        <f>'[2]Niemals zu den Bayern'!$I$30</f>
        <v>2</v>
      </c>
      <c r="J26" s="39"/>
      <c r="L26" s="36">
        <f>[2]Markus!$H$30</f>
        <v>1</v>
      </c>
      <c r="M26" s="37">
        <f>[2]Markus!$I$30</f>
        <v>2</v>
      </c>
      <c r="N26" s="39"/>
      <c r="P26" s="36">
        <f>[2]Rainer!$H$30</f>
        <v>1</v>
      </c>
      <c r="Q26" s="37">
        <f>[2]Rainer!$I$30</f>
        <v>2</v>
      </c>
      <c r="R26" s="39"/>
      <c r="T26" s="77"/>
      <c r="U26" s="78"/>
      <c r="V26" s="79"/>
      <c r="W26" s="1"/>
      <c r="X26" s="1"/>
      <c r="Z26" s="1"/>
      <c r="AA26" s="1"/>
      <c r="AB26" s="1"/>
    </row>
    <row r="27" spans="1:28" ht="11.25" customHeight="1">
      <c r="A27" s="44" t="str">
        <f t="shared" si="5"/>
        <v>Heidenheim</v>
      </c>
      <c r="B27" s="45" t="str">
        <f t="shared" si="5"/>
        <v>Augsburg</v>
      </c>
      <c r="D27" s="36">
        <f>[2]Himmelfahrtskommando!$H$31</f>
        <v>1</v>
      </c>
      <c r="E27" s="37">
        <f>[2]Himmelfahrtskommando!$I$31</f>
        <v>1</v>
      </c>
      <c r="F27" s="39"/>
      <c r="H27" s="36">
        <f>'[2]Niemals zu den Bayern'!$H$31</f>
        <v>1</v>
      </c>
      <c r="I27" s="37">
        <f>'[2]Niemals zu den Bayern'!$I$31</f>
        <v>1</v>
      </c>
      <c r="J27" s="39"/>
      <c r="L27" s="36">
        <f>[2]Markus!$H$31</f>
        <v>1</v>
      </c>
      <c r="M27" s="37">
        <f>[2]Markus!$I$31</f>
        <v>1</v>
      </c>
      <c r="N27" s="39"/>
      <c r="P27" s="36">
        <f>[2]Rainer!$H$31</f>
        <v>2</v>
      </c>
      <c r="Q27" s="37">
        <f>[2]Rainer!$I$31</f>
        <v>0</v>
      </c>
      <c r="R27" s="39"/>
      <c r="T27" s="77"/>
      <c r="U27" s="78"/>
      <c r="V27" s="79"/>
      <c r="W27" s="1"/>
      <c r="X27" s="1"/>
      <c r="Z27" s="1"/>
      <c r="AA27" s="1"/>
      <c r="AB27" s="1"/>
    </row>
    <row r="28" spans="1:28" ht="11.25" customHeight="1" thickBot="1">
      <c r="A28" s="44" t="str">
        <f t="shared" si="5"/>
        <v>Darmstadt</v>
      </c>
      <c r="B28" s="45" t="str">
        <f t="shared" si="5"/>
        <v>Leipzig</v>
      </c>
      <c r="D28" s="36">
        <f>[2]Himmelfahrtskommando!$H$32</f>
        <v>0</v>
      </c>
      <c r="E28" s="37">
        <f>[2]Himmelfahrtskommando!$I$32</f>
        <v>2</v>
      </c>
      <c r="F28" s="40"/>
      <c r="H28" s="36">
        <f>'[2]Niemals zu den Bayern'!$H$32</f>
        <v>0</v>
      </c>
      <c r="I28" s="37">
        <f>'[2]Niemals zu den Bayern'!$I$32</f>
        <v>2</v>
      </c>
      <c r="J28" s="40"/>
      <c r="L28" s="36">
        <f>[2]Markus!$H$32</f>
        <v>0</v>
      </c>
      <c r="M28" s="37">
        <f>[2]Markus!$I$32</f>
        <v>2</v>
      </c>
      <c r="N28" s="40"/>
      <c r="P28" s="36">
        <f>[2]Rainer!$H$32</f>
        <v>1</v>
      </c>
      <c r="Q28" s="37">
        <f>[2]Rainer!$I$32</f>
        <v>3</v>
      </c>
      <c r="R28" s="40"/>
      <c r="T28" s="77"/>
      <c r="U28" s="78"/>
      <c r="V28" s="79"/>
      <c r="W28" s="1"/>
      <c r="X28" s="1"/>
      <c r="Z28" s="1"/>
      <c r="AA28" s="1"/>
      <c r="AB28" s="1"/>
    </row>
    <row r="29" spans="1:28" ht="11.25" customHeight="1" thickBot="1">
      <c r="F29" s="9"/>
      <c r="J29" s="9"/>
      <c r="N29" s="9"/>
      <c r="R29" s="9"/>
      <c r="T29" s="59"/>
      <c r="U29" s="59"/>
      <c r="V29" s="55"/>
      <c r="W29" s="1"/>
      <c r="X29" s="1"/>
      <c r="Z29" s="1"/>
      <c r="AA29" s="1"/>
      <c r="AB29" s="1"/>
    </row>
    <row r="30" spans="1:28" ht="6" customHeight="1">
      <c r="F30" s="10"/>
      <c r="J30" s="10"/>
      <c r="N30" s="10"/>
      <c r="R30" s="10"/>
      <c r="T30" s="59"/>
      <c r="U30" s="59"/>
      <c r="V30" s="55"/>
      <c r="W30" s="1"/>
      <c r="X30" s="1"/>
      <c r="Z30" s="1"/>
      <c r="AA30" s="1"/>
      <c r="AB30" s="1"/>
    </row>
    <row r="31" spans="1:28" ht="11.25" hidden="1" customHeight="1">
      <c r="D31" s="89" t="s">
        <v>11</v>
      </c>
      <c r="E31" s="90"/>
      <c r="F31" s="91"/>
      <c r="G31" s="2"/>
      <c r="H31" s="119" t="s">
        <v>8</v>
      </c>
      <c r="I31" s="120"/>
      <c r="J31" s="121"/>
      <c r="K31" s="2"/>
      <c r="L31" s="89" t="s">
        <v>9</v>
      </c>
      <c r="M31" s="90"/>
      <c r="N31" s="91"/>
      <c r="O31" s="2"/>
      <c r="P31" s="89" t="s">
        <v>10</v>
      </c>
      <c r="Q31" s="90"/>
      <c r="R31" s="91"/>
      <c r="S31" s="2"/>
      <c r="T31" s="51"/>
      <c r="U31" s="51"/>
      <c r="V31" s="51"/>
      <c r="W31" s="1"/>
      <c r="X31" s="1"/>
      <c r="Z31" s="1"/>
      <c r="AA31" s="1"/>
      <c r="AB31" s="1"/>
    </row>
    <row r="32" spans="1:28" ht="11.25" hidden="1" customHeight="1">
      <c r="D32" s="92"/>
      <c r="E32" s="93"/>
      <c r="F32" s="94"/>
      <c r="G32" s="2"/>
      <c r="H32" s="122"/>
      <c r="I32" s="123"/>
      <c r="J32" s="124"/>
      <c r="K32" s="2"/>
      <c r="L32" s="92"/>
      <c r="M32" s="93"/>
      <c r="N32" s="94"/>
      <c r="O32" s="2"/>
      <c r="P32" s="92"/>
      <c r="Q32" s="93"/>
      <c r="R32" s="94"/>
      <c r="S32" s="2"/>
      <c r="T32" s="59"/>
      <c r="U32" s="51"/>
      <c r="V32" s="51"/>
      <c r="W32" s="1"/>
      <c r="X32" s="1"/>
      <c r="Z32" s="1"/>
      <c r="AA32" s="1"/>
      <c r="AB32" s="1"/>
    </row>
    <row r="33" spans="1:28" ht="11.25" hidden="1" customHeight="1">
      <c r="D33" s="95"/>
      <c r="E33" s="96"/>
      <c r="F33" s="97"/>
      <c r="G33" s="2"/>
      <c r="H33" s="125"/>
      <c r="I33" s="126"/>
      <c r="J33" s="127"/>
      <c r="K33" s="2"/>
      <c r="L33" s="95"/>
      <c r="M33" s="96"/>
      <c r="N33" s="97"/>
      <c r="O33" s="2"/>
      <c r="P33" s="95"/>
      <c r="Q33" s="96"/>
      <c r="R33" s="97"/>
      <c r="S33" s="2"/>
      <c r="T33" s="59"/>
      <c r="U33" s="51"/>
      <c r="V33" s="51"/>
      <c r="W33" s="1"/>
      <c r="X33" s="1"/>
      <c r="Z33" s="1"/>
      <c r="AA33" s="1"/>
      <c r="AB33" s="1"/>
    </row>
    <row r="34" spans="1:28" ht="11.25" hidden="1" customHeight="1">
      <c r="A34" s="4"/>
      <c r="B34" s="5"/>
      <c r="D34" s="6"/>
      <c r="E34" s="7" t="s">
        <v>4</v>
      </c>
      <c r="F34" s="8" t="s">
        <v>5</v>
      </c>
      <c r="H34" s="6"/>
      <c r="I34" s="7" t="s">
        <v>4</v>
      </c>
      <c r="J34" s="8" t="s">
        <v>5</v>
      </c>
      <c r="L34" s="6"/>
      <c r="M34" s="7" t="s">
        <v>4</v>
      </c>
      <c r="N34" s="8" t="s">
        <v>5</v>
      </c>
      <c r="P34" s="6"/>
      <c r="Q34" s="7" t="s">
        <v>4</v>
      </c>
      <c r="R34" s="8" t="s">
        <v>5</v>
      </c>
      <c r="T34" s="59"/>
      <c r="U34" s="51"/>
      <c r="V34" s="51"/>
      <c r="W34" s="1"/>
      <c r="X34" s="1"/>
      <c r="Z34" s="1"/>
      <c r="AA34" s="1"/>
      <c r="AB34" s="1"/>
    </row>
    <row r="35" spans="1:28" ht="11.25" hidden="1" customHeight="1">
      <c r="A35" s="44" t="str">
        <f t="shared" ref="A35:B43" si="6">A20</f>
        <v>Dortmund</v>
      </c>
      <c r="B35" s="45" t="str">
        <f t="shared" si="6"/>
        <v>Bremen</v>
      </c>
      <c r="D35" s="36"/>
      <c r="E35" s="37"/>
      <c r="F35" s="38"/>
      <c r="H35" s="36"/>
      <c r="I35" s="37"/>
      <c r="J35" s="38"/>
      <c r="L35" s="36"/>
      <c r="M35" s="37"/>
      <c r="N35" s="38"/>
      <c r="P35" s="36"/>
      <c r="Q35" s="37"/>
      <c r="R35" s="38"/>
      <c r="T35" s="59"/>
      <c r="U35" s="51"/>
      <c r="V35" s="51"/>
      <c r="W35" s="1"/>
      <c r="X35" s="1"/>
      <c r="Z35" s="1"/>
      <c r="AA35" s="1"/>
      <c r="AB35" s="1"/>
    </row>
    <row r="36" spans="1:28" ht="11.25" hidden="1" customHeight="1">
      <c r="A36" s="44" t="str">
        <f t="shared" si="6"/>
        <v>Union Berlin</v>
      </c>
      <c r="B36" s="45" t="str">
        <f t="shared" si="6"/>
        <v>Stuttgart</v>
      </c>
      <c r="D36" s="36"/>
      <c r="E36" s="37"/>
      <c r="F36" s="39"/>
      <c r="H36" s="36"/>
      <c r="I36" s="37"/>
      <c r="J36" s="39"/>
      <c r="L36" s="36"/>
      <c r="M36" s="37"/>
      <c r="N36" s="39"/>
      <c r="P36" s="36"/>
      <c r="Q36" s="37"/>
      <c r="R36" s="39"/>
      <c r="T36" s="59"/>
      <c r="U36" s="51"/>
      <c r="V36" s="51"/>
      <c r="W36" s="1"/>
      <c r="X36" s="1"/>
      <c r="Z36" s="1"/>
      <c r="AA36" s="1"/>
      <c r="AB36" s="1"/>
    </row>
    <row r="37" spans="1:28" ht="11.25" hidden="1" customHeight="1">
      <c r="A37" s="44" t="str">
        <f t="shared" si="6"/>
        <v>Freiburg</v>
      </c>
      <c r="B37" s="45" t="str">
        <f t="shared" si="6"/>
        <v>Bochum</v>
      </c>
      <c r="D37" s="36"/>
      <c r="E37" s="37"/>
      <c r="F37" s="39"/>
      <c r="H37" s="36"/>
      <c r="I37" s="37"/>
      <c r="J37" s="39"/>
      <c r="L37" s="36"/>
      <c r="M37" s="37"/>
      <c r="N37" s="39"/>
      <c r="P37" s="36"/>
      <c r="Q37" s="37"/>
      <c r="R37" s="39"/>
      <c r="T37" s="59"/>
      <c r="U37" s="51"/>
      <c r="V37" s="51"/>
      <c r="W37" s="1"/>
      <c r="X37" s="1"/>
      <c r="Z37" s="1"/>
      <c r="AA37" s="1"/>
      <c r="AB37" s="1"/>
    </row>
    <row r="38" spans="1:28" ht="11.25" hidden="1" customHeight="1">
      <c r="A38" s="44" t="str">
        <f t="shared" si="6"/>
        <v>Wolfsburg</v>
      </c>
      <c r="B38" s="45" t="str">
        <f t="shared" si="6"/>
        <v>Leverkusen</v>
      </c>
      <c r="D38" s="36"/>
      <c r="E38" s="37"/>
      <c r="F38" s="39"/>
      <c r="H38" s="36"/>
      <c r="I38" s="37"/>
      <c r="J38" s="39"/>
      <c r="L38" s="36"/>
      <c r="M38" s="37"/>
      <c r="N38" s="39"/>
      <c r="P38" s="36"/>
      <c r="Q38" s="37"/>
      <c r="R38" s="39"/>
      <c r="T38" s="59"/>
      <c r="U38" s="51"/>
      <c r="V38" s="51"/>
      <c r="W38" s="1"/>
      <c r="X38" s="1"/>
      <c r="Z38" s="1"/>
      <c r="AA38" s="1"/>
      <c r="AB38" s="1"/>
    </row>
    <row r="39" spans="1:28" ht="11.25" hidden="1" customHeight="1">
      <c r="A39" s="44" t="str">
        <f t="shared" si="6"/>
        <v>Mainz</v>
      </c>
      <c r="B39" s="45" t="str">
        <f t="shared" si="6"/>
        <v>München</v>
      </c>
      <c r="D39" s="36"/>
      <c r="E39" s="37"/>
      <c r="F39" s="39"/>
      <c r="H39" s="36"/>
      <c r="I39" s="37"/>
      <c r="J39" s="39"/>
      <c r="L39" s="36"/>
      <c r="M39" s="37"/>
      <c r="N39" s="39"/>
      <c r="P39" s="36"/>
      <c r="Q39" s="37"/>
      <c r="R39" s="39"/>
      <c r="T39" s="51"/>
      <c r="U39" s="59"/>
      <c r="V39" s="51"/>
      <c r="W39" s="1"/>
      <c r="X39" s="1"/>
      <c r="Z39" s="1"/>
      <c r="AA39" s="1"/>
      <c r="AB39" s="1"/>
    </row>
    <row r="40" spans="1:28" ht="11.25" hidden="1" customHeight="1">
      <c r="A40" s="44" t="str">
        <f t="shared" si="6"/>
        <v>Köln</v>
      </c>
      <c r="B40" s="45" t="str">
        <f t="shared" si="6"/>
        <v>M'gladbach</v>
      </c>
      <c r="D40" s="36"/>
      <c r="E40" s="37"/>
      <c r="F40" s="39"/>
      <c r="H40" s="36"/>
      <c r="I40" s="37"/>
      <c r="J40" s="39"/>
      <c r="L40" s="36"/>
      <c r="M40" s="37"/>
      <c r="N40" s="39"/>
      <c r="P40" s="36"/>
      <c r="Q40" s="37"/>
      <c r="R40" s="39"/>
      <c r="T40" s="51"/>
      <c r="U40" s="59"/>
      <c r="V40" s="51"/>
      <c r="W40" s="1"/>
      <c r="X40" s="1"/>
      <c r="Z40" s="1"/>
      <c r="AA40" s="1"/>
      <c r="AB40" s="1"/>
    </row>
    <row r="41" spans="1:28" ht="11.25" hidden="1" customHeight="1">
      <c r="A41" s="44" t="str">
        <f t="shared" si="6"/>
        <v>Hoffenheim</v>
      </c>
      <c r="B41" s="45" t="str">
        <f t="shared" si="6"/>
        <v>Frankfurt</v>
      </c>
      <c r="D41" s="36"/>
      <c r="E41" s="37"/>
      <c r="F41" s="39"/>
      <c r="H41" s="36"/>
      <c r="I41" s="37"/>
      <c r="J41" s="39"/>
      <c r="L41" s="36"/>
      <c r="M41" s="37"/>
      <c r="N41" s="39"/>
      <c r="P41" s="36"/>
      <c r="Q41" s="37"/>
      <c r="R41" s="39"/>
      <c r="T41" s="51"/>
      <c r="U41" s="59"/>
      <c r="V41" s="51"/>
      <c r="W41" s="1"/>
      <c r="X41" s="1"/>
      <c r="Z41" s="1"/>
      <c r="AA41" s="1"/>
      <c r="AB41" s="1"/>
    </row>
    <row r="42" spans="1:28" ht="11.25" hidden="1" customHeight="1">
      <c r="A42" s="44" t="str">
        <f t="shared" si="6"/>
        <v>Heidenheim</v>
      </c>
      <c r="B42" s="45" t="str">
        <f t="shared" si="6"/>
        <v>Augsburg</v>
      </c>
      <c r="D42" s="36"/>
      <c r="E42" s="37"/>
      <c r="F42" s="39"/>
      <c r="H42" s="36"/>
      <c r="I42" s="37"/>
      <c r="J42" s="39"/>
      <c r="L42" s="36"/>
      <c r="M42" s="37"/>
      <c r="N42" s="39"/>
      <c r="P42" s="36"/>
      <c r="Q42" s="37"/>
      <c r="R42" s="39"/>
      <c r="T42" s="51"/>
      <c r="U42" s="59"/>
      <c r="V42" s="51"/>
      <c r="W42" s="1"/>
      <c r="X42" s="1"/>
      <c r="Z42" s="1"/>
      <c r="AA42" s="1"/>
      <c r="AB42" s="1"/>
    </row>
    <row r="43" spans="1:28" ht="11.25" hidden="1" customHeight="1">
      <c r="A43" s="44" t="str">
        <f t="shared" si="6"/>
        <v>Darmstadt</v>
      </c>
      <c r="B43" s="45" t="str">
        <f t="shared" si="6"/>
        <v>Leipzig</v>
      </c>
      <c r="D43" s="36"/>
      <c r="E43" s="37"/>
      <c r="F43" s="40"/>
      <c r="H43" s="36"/>
      <c r="I43" s="37"/>
      <c r="J43" s="40"/>
      <c r="L43" s="36"/>
      <c r="M43" s="37"/>
      <c r="N43" s="40"/>
      <c r="P43" s="36"/>
      <c r="Q43" s="37"/>
      <c r="R43" s="40"/>
      <c r="T43" s="51"/>
      <c r="U43" s="59"/>
      <c r="V43" s="51"/>
      <c r="W43" s="1"/>
      <c r="X43" s="1"/>
      <c r="Z43" s="1"/>
      <c r="AA43" s="1"/>
      <c r="AB43" s="1"/>
    </row>
    <row r="44" spans="1:28" ht="11.25" hidden="1" customHeight="1">
      <c r="F44" s="9"/>
      <c r="J44" s="9"/>
      <c r="N44" s="9"/>
      <c r="R44" s="9"/>
      <c r="T44" s="51"/>
      <c r="U44" s="59"/>
      <c r="V44" s="51"/>
      <c r="W44" s="1"/>
      <c r="X44" s="1"/>
      <c r="Z44" s="1"/>
      <c r="AA44" s="1"/>
      <c r="AB44" s="1"/>
    </row>
    <row r="45" spans="1:28" ht="11.25" hidden="1" customHeight="1">
      <c r="T45" s="59"/>
      <c r="U45" s="59"/>
      <c r="V45" s="59"/>
    </row>
    <row r="46" spans="1:28" ht="11.25" hidden="1" customHeight="1">
      <c r="T46" s="59"/>
      <c r="U46" s="59"/>
      <c r="V46" s="59"/>
    </row>
    <row r="47" spans="1:28" ht="11.25" hidden="1" customHeight="1">
      <c r="T47" s="59"/>
      <c r="U47" s="59"/>
      <c r="V47" s="59"/>
    </row>
    <row r="48" spans="1:28" ht="11.25" hidden="1" customHeight="1">
      <c r="T48" s="59"/>
      <c r="U48" s="59"/>
      <c r="V48" s="59"/>
    </row>
    <row r="49" spans="1:29" ht="11.25" hidden="1" customHeight="1">
      <c r="T49" s="59"/>
      <c r="U49" s="59"/>
      <c r="V49" s="59"/>
    </row>
    <row r="50" spans="1:29" ht="11.25" customHeight="1">
      <c r="A50" s="51"/>
      <c r="B50" s="51"/>
      <c r="C50" s="51"/>
      <c r="D50" s="117" t="s">
        <v>16</v>
      </c>
      <c r="E50" s="117"/>
      <c r="F50" s="117"/>
      <c r="G50" s="52"/>
      <c r="H50" s="118" t="s">
        <v>17</v>
      </c>
      <c r="I50" s="118"/>
      <c r="J50" s="118"/>
      <c r="K50" s="52"/>
      <c r="L50" s="118" t="s">
        <v>11</v>
      </c>
      <c r="M50" s="118"/>
      <c r="N50" s="118"/>
      <c r="O50" s="52"/>
      <c r="P50" s="118" t="s">
        <v>8</v>
      </c>
      <c r="Q50" s="118"/>
      <c r="R50" s="118"/>
      <c r="S50" s="52"/>
      <c r="T50" s="118" t="s">
        <v>9</v>
      </c>
      <c r="U50" s="118"/>
      <c r="V50" s="118"/>
      <c r="W50" s="51"/>
      <c r="X50" s="51"/>
      <c r="Y50" s="51"/>
      <c r="Z50" s="51"/>
      <c r="AA50" s="51"/>
      <c r="AB50" s="51"/>
      <c r="AC50" s="51"/>
    </row>
    <row r="51" spans="1:29" ht="11.25" customHeight="1">
      <c r="A51" s="51"/>
      <c r="B51" s="51"/>
      <c r="C51" s="51"/>
      <c r="D51" s="117"/>
      <c r="E51" s="117"/>
      <c r="F51" s="117"/>
      <c r="G51" s="52"/>
      <c r="H51" s="118"/>
      <c r="I51" s="118"/>
      <c r="J51" s="118"/>
      <c r="K51" s="52"/>
      <c r="L51" s="118"/>
      <c r="M51" s="118"/>
      <c r="N51" s="118"/>
      <c r="O51" s="52"/>
      <c r="P51" s="118"/>
      <c r="Q51" s="118"/>
      <c r="R51" s="118"/>
      <c r="S51" s="52"/>
      <c r="T51" s="118"/>
      <c r="U51" s="118"/>
      <c r="V51" s="118"/>
      <c r="W51" s="51"/>
      <c r="X51" s="51"/>
      <c r="Y51" s="51"/>
      <c r="Z51" s="51"/>
      <c r="AA51" s="51"/>
      <c r="AB51" s="51"/>
      <c r="AC51" s="51"/>
    </row>
    <row r="52" spans="1:29" ht="11.25" customHeight="1">
      <c r="A52" s="51"/>
      <c r="B52" s="51"/>
      <c r="C52" s="51"/>
      <c r="D52" s="117"/>
      <c r="E52" s="117"/>
      <c r="F52" s="117"/>
      <c r="G52" s="52"/>
      <c r="H52" s="118"/>
      <c r="I52" s="118"/>
      <c r="J52" s="118"/>
      <c r="K52" s="52"/>
      <c r="L52" s="118"/>
      <c r="M52" s="118"/>
      <c r="N52" s="118"/>
      <c r="O52" s="52"/>
      <c r="P52" s="118"/>
      <c r="Q52" s="118"/>
      <c r="R52" s="118"/>
      <c r="S52" s="52"/>
      <c r="T52" s="118"/>
      <c r="U52" s="118"/>
      <c r="V52" s="118"/>
      <c r="W52" s="51"/>
      <c r="X52" s="51"/>
      <c r="Y52" s="51"/>
      <c r="Z52" s="51"/>
      <c r="AA52" s="51"/>
      <c r="AB52" s="51"/>
      <c r="AC52" s="51"/>
    </row>
    <row r="53" spans="1:29" ht="11.25" customHeight="1">
      <c r="A53" s="52"/>
      <c r="B53" s="51"/>
      <c r="C53" s="51"/>
      <c r="D53" s="53"/>
      <c r="E53" s="54" t="s">
        <v>4</v>
      </c>
      <c r="F53" s="55" t="s">
        <v>5</v>
      </c>
      <c r="G53" s="51"/>
      <c r="H53" s="53"/>
      <c r="I53" s="54" t="s">
        <v>4</v>
      </c>
      <c r="J53" s="55" t="s">
        <v>5</v>
      </c>
      <c r="K53" s="51"/>
      <c r="L53" s="53"/>
      <c r="M53" s="54" t="s">
        <v>4</v>
      </c>
      <c r="N53" s="55" t="s">
        <v>5</v>
      </c>
      <c r="O53" s="51"/>
      <c r="P53" s="53"/>
      <c r="Q53" s="54" t="s">
        <v>4</v>
      </c>
      <c r="R53" s="55" t="s">
        <v>5</v>
      </c>
      <c r="S53" s="51"/>
      <c r="T53" s="53"/>
      <c r="U53" s="54" t="s">
        <v>4</v>
      </c>
      <c r="V53" s="55" t="s">
        <v>5</v>
      </c>
      <c r="W53" s="51"/>
      <c r="X53" s="51"/>
      <c r="Y53" s="51"/>
      <c r="Z53" s="51"/>
      <c r="AA53" s="51"/>
      <c r="AB53" s="51"/>
      <c r="AC53" s="51"/>
    </row>
    <row r="54" spans="1:29" ht="11.25" customHeight="1">
      <c r="A54" s="56" t="str">
        <f t="shared" ref="A54:B62" si="7">A5</f>
        <v>Dortmund</v>
      </c>
      <c r="B54" s="56" t="str">
        <f t="shared" si="7"/>
        <v>Bremen</v>
      </c>
      <c r="C54" s="51"/>
      <c r="D54" s="57"/>
      <c r="E54" s="58"/>
      <c r="F54" s="59"/>
      <c r="G54" s="51"/>
      <c r="H54" s="57"/>
      <c r="I54" s="58"/>
      <c r="J54" s="59"/>
      <c r="K54" s="51"/>
      <c r="L54" s="57"/>
      <c r="M54" s="58"/>
      <c r="N54" s="59"/>
      <c r="O54" s="51"/>
      <c r="P54" s="57"/>
      <c r="Q54" s="58"/>
      <c r="R54" s="59"/>
      <c r="S54" s="51"/>
      <c r="T54" s="57"/>
      <c r="U54" s="58"/>
      <c r="V54" s="59"/>
      <c r="W54" s="51"/>
      <c r="X54" s="51"/>
      <c r="Y54" s="51"/>
      <c r="Z54" s="51"/>
      <c r="AA54" s="51"/>
      <c r="AB54" s="51"/>
      <c r="AC54" s="51"/>
    </row>
    <row r="55" spans="1:29" ht="11.25" customHeight="1">
      <c r="A55" s="56" t="str">
        <f t="shared" si="7"/>
        <v>Union Berlin</v>
      </c>
      <c r="B55" s="56" t="str">
        <f t="shared" si="7"/>
        <v>Stuttgart</v>
      </c>
      <c r="C55" s="51"/>
      <c r="D55" s="57"/>
      <c r="E55" s="58"/>
      <c r="F55" s="59"/>
      <c r="G55" s="51"/>
      <c r="H55" s="57"/>
      <c r="I55" s="58"/>
      <c r="J55" s="59"/>
      <c r="K55" s="51"/>
      <c r="L55" s="57"/>
      <c r="M55" s="58"/>
      <c r="N55" s="59"/>
      <c r="O55" s="51"/>
      <c r="P55" s="57"/>
      <c r="Q55" s="58"/>
      <c r="R55" s="59"/>
      <c r="S55" s="51"/>
      <c r="T55" s="57"/>
      <c r="U55" s="58"/>
      <c r="V55" s="59"/>
      <c r="W55" s="51"/>
      <c r="X55" s="51"/>
      <c r="Y55" s="51"/>
      <c r="Z55" s="51"/>
      <c r="AA55" s="51"/>
      <c r="AB55" s="51"/>
      <c r="AC55" s="51"/>
    </row>
    <row r="56" spans="1:29" ht="11.25" customHeight="1">
      <c r="A56" s="56" t="str">
        <f t="shared" si="7"/>
        <v>Freiburg</v>
      </c>
      <c r="B56" s="56" t="str">
        <f t="shared" si="7"/>
        <v>Bochum</v>
      </c>
      <c r="C56" s="51"/>
      <c r="D56" s="57"/>
      <c r="E56" s="58"/>
      <c r="F56" s="59"/>
      <c r="G56" s="51"/>
      <c r="H56" s="57"/>
      <c r="I56" s="58"/>
      <c r="J56" s="59"/>
      <c r="K56" s="51"/>
      <c r="L56" s="57"/>
      <c r="M56" s="58"/>
      <c r="N56" s="59"/>
      <c r="O56" s="51"/>
      <c r="P56" s="57"/>
      <c r="Q56" s="58"/>
      <c r="R56" s="59"/>
      <c r="S56" s="51"/>
      <c r="T56" s="57"/>
      <c r="U56" s="58"/>
      <c r="V56" s="59"/>
      <c r="W56" s="51"/>
      <c r="X56" s="51"/>
      <c r="Y56" s="51"/>
      <c r="Z56" s="51"/>
      <c r="AA56" s="51"/>
      <c r="AB56" s="51"/>
      <c r="AC56" s="51"/>
    </row>
    <row r="57" spans="1:29" ht="11.25" customHeight="1">
      <c r="A57" s="56" t="str">
        <f t="shared" si="7"/>
        <v>Wolfsburg</v>
      </c>
      <c r="B57" s="56" t="str">
        <f t="shared" si="7"/>
        <v>Leverkusen</v>
      </c>
      <c r="C57" s="51"/>
      <c r="D57" s="57"/>
      <c r="E57" s="58"/>
      <c r="F57" s="59"/>
      <c r="G57" s="51"/>
      <c r="H57" s="57"/>
      <c r="I57" s="58"/>
      <c r="J57" s="59"/>
      <c r="K57" s="51"/>
      <c r="L57" s="57"/>
      <c r="M57" s="58"/>
      <c r="N57" s="59"/>
      <c r="O57" s="51"/>
      <c r="P57" s="57"/>
      <c r="Q57" s="58"/>
      <c r="R57" s="59"/>
      <c r="S57" s="51"/>
      <c r="T57" s="57"/>
      <c r="U57" s="58"/>
      <c r="V57" s="59"/>
      <c r="W57" s="51"/>
      <c r="X57" s="51"/>
      <c r="Y57" s="51"/>
      <c r="Z57" s="51"/>
      <c r="AA57" s="51"/>
      <c r="AB57" s="51"/>
      <c r="AC57" s="51"/>
    </row>
    <row r="58" spans="1:29" ht="11.25" customHeight="1">
      <c r="A58" s="56" t="str">
        <f t="shared" si="7"/>
        <v>Mainz</v>
      </c>
      <c r="B58" s="56" t="str">
        <f t="shared" si="7"/>
        <v>München</v>
      </c>
      <c r="C58" s="51"/>
      <c r="D58" s="57"/>
      <c r="E58" s="58"/>
      <c r="F58" s="59"/>
      <c r="G58" s="51"/>
      <c r="H58" s="57"/>
      <c r="I58" s="58"/>
      <c r="J58" s="59"/>
      <c r="K58" s="51"/>
      <c r="L58" s="57"/>
      <c r="M58" s="58"/>
      <c r="N58" s="59"/>
      <c r="O58" s="51"/>
      <c r="P58" s="57"/>
      <c r="Q58" s="58"/>
      <c r="R58" s="59"/>
      <c r="S58" s="51"/>
      <c r="T58" s="57"/>
      <c r="U58" s="58"/>
      <c r="V58" s="59"/>
      <c r="W58" s="51"/>
      <c r="X58" s="51"/>
      <c r="Y58" s="51"/>
      <c r="Z58" s="51"/>
      <c r="AA58" s="51"/>
      <c r="AB58" s="51"/>
      <c r="AC58" s="51"/>
    </row>
    <row r="59" spans="1:29" ht="11.25" customHeight="1">
      <c r="A59" s="56" t="str">
        <f t="shared" si="7"/>
        <v>Köln</v>
      </c>
      <c r="B59" s="56" t="str">
        <f t="shared" si="7"/>
        <v>M'gladbach</v>
      </c>
      <c r="C59" s="51"/>
      <c r="D59" s="57"/>
      <c r="E59" s="58"/>
      <c r="F59" s="59"/>
      <c r="G59" s="51"/>
      <c r="H59" s="57"/>
      <c r="I59" s="58"/>
      <c r="J59" s="59"/>
      <c r="K59" s="51"/>
      <c r="L59" s="57"/>
      <c r="M59" s="58"/>
      <c r="N59" s="59"/>
      <c r="O59" s="51"/>
      <c r="P59" s="57"/>
      <c r="Q59" s="58"/>
      <c r="R59" s="59"/>
      <c r="S59" s="51"/>
      <c r="T59" s="57"/>
      <c r="U59" s="58"/>
      <c r="V59" s="59"/>
      <c r="W59" s="51"/>
      <c r="X59" s="51"/>
      <c r="Y59" s="51"/>
      <c r="Z59" s="51"/>
      <c r="AA59" s="51"/>
      <c r="AB59" s="51"/>
      <c r="AC59" s="51"/>
    </row>
    <row r="60" spans="1:29" ht="11.25" customHeight="1">
      <c r="A60" s="56" t="str">
        <f t="shared" si="7"/>
        <v>Hoffenheim</v>
      </c>
      <c r="B60" s="56" t="str">
        <f t="shared" si="7"/>
        <v>Frankfurt</v>
      </c>
      <c r="C60" s="51"/>
      <c r="D60" s="57"/>
      <c r="E60" s="58"/>
      <c r="F60" s="59"/>
      <c r="G60" s="51"/>
      <c r="H60" s="57"/>
      <c r="I60" s="58"/>
      <c r="J60" s="59"/>
      <c r="K60" s="51"/>
      <c r="L60" s="57"/>
      <c r="M60" s="58"/>
      <c r="N60" s="59"/>
      <c r="O60" s="51"/>
      <c r="P60" s="57"/>
      <c r="Q60" s="58"/>
      <c r="R60" s="59"/>
      <c r="S60" s="51"/>
      <c r="T60" s="57"/>
      <c r="U60" s="58"/>
      <c r="V60" s="59"/>
      <c r="W60" s="51"/>
      <c r="X60" s="51"/>
      <c r="Y60" s="51"/>
      <c r="Z60" s="51"/>
      <c r="AA60" s="51"/>
      <c r="AB60" s="51"/>
      <c r="AC60" s="51"/>
    </row>
    <row r="61" spans="1:29" ht="11.25" customHeight="1">
      <c r="A61" s="56" t="str">
        <f t="shared" si="7"/>
        <v>Heidenheim</v>
      </c>
      <c r="B61" s="56" t="str">
        <f t="shared" si="7"/>
        <v>Augsburg</v>
      </c>
      <c r="C61" s="51"/>
      <c r="D61" s="57"/>
      <c r="E61" s="58"/>
      <c r="F61" s="59"/>
      <c r="G61" s="51"/>
      <c r="H61" s="57"/>
      <c r="I61" s="58"/>
      <c r="J61" s="59"/>
      <c r="K61" s="51"/>
      <c r="L61" s="57"/>
      <c r="M61" s="58"/>
      <c r="N61" s="59"/>
      <c r="O61" s="51"/>
      <c r="P61" s="57"/>
      <c r="Q61" s="58"/>
      <c r="R61" s="59"/>
      <c r="S61" s="51"/>
      <c r="T61" s="57"/>
      <c r="U61" s="58"/>
      <c r="V61" s="59"/>
      <c r="W61" s="51"/>
      <c r="X61" s="51"/>
      <c r="Y61" s="51"/>
      <c r="Z61" s="51"/>
      <c r="AA61" s="51"/>
      <c r="AB61" s="51"/>
      <c r="AC61" s="51"/>
    </row>
    <row r="62" spans="1:29" ht="11.25" customHeight="1">
      <c r="A62" s="56" t="str">
        <f t="shared" si="7"/>
        <v>Darmstadt</v>
      </c>
      <c r="B62" s="56" t="str">
        <f t="shared" si="7"/>
        <v>Leipzig</v>
      </c>
      <c r="C62" s="51"/>
      <c r="D62" s="57"/>
      <c r="E62" s="58"/>
      <c r="F62" s="59"/>
      <c r="G62" s="51"/>
      <c r="H62" s="57"/>
      <c r="I62" s="58"/>
      <c r="J62" s="59"/>
      <c r="K62" s="51"/>
      <c r="L62" s="57"/>
      <c r="M62" s="58"/>
      <c r="N62" s="59"/>
      <c r="O62" s="51"/>
      <c r="P62" s="57"/>
      <c r="Q62" s="58"/>
      <c r="R62" s="59"/>
      <c r="S62" s="51"/>
      <c r="T62" s="57"/>
      <c r="U62" s="58"/>
      <c r="V62" s="59"/>
      <c r="W62" s="51"/>
      <c r="X62" s="51"/>
      <c r="Y62" s="51"/>
      <c r="Z62" s="51"/>
      <c r="AA62" s="51"/>
      <c r="AB62" s="51"/>
      <c r="AC62" s="51"/>
    </row>
    <row r="63" spans="1:29" ht="11.25" customHeight="1">
      <c r="A63" s="51"/>
      <c r="B63" s="51"/>
      <c r="C63" s="51"/>
      <c r="D63" s="59"/>
      <c r="E63" s="59"/>
      <c r="F63" s="55"/>
      <c r="G63" s="51"/>
      <c r="H63" s="59"/>
      <c r="I63" s="59"/>
      <c r="J63" s="55"/>
      <c r="K63" s="51"/>
      <c r="L63" s="59"/>
      <c r="M63" s="59"/>
      <c r="N63" s="55"/>
      <c r="O63" s="51"/>
      <c r="P63" s="59"/>
      <c r="Q63" s="59"/>
      <c r="R63" s="55"/>
      <c r="S63" s="51"/>
      <c r="T63" s="59"/>
      <c r="U63" s="59"/>
      <c r="V63" s="55"/>
      <c r="W63" s="51"/>
      <c r="X63" s="51"/>
      <c r="Y63" s="51"/>
      <c r="Z63" s="51"/>
      <c r="AA63" s="51"/>
      <c r="AB63" s="51"/>
      <c r="AC63" s="51"/>
    </row>
    <row r="64" spans="1:29" ht="11.25" customHeight="1">
      <c r="A64" s="51"/>
      <c r="B64" s="51"/>
      <c r="C64" s="51"/>
      <c r="D64" s="59"/>
      <c r="E64" s="59"/>
      <c r="F64" s="59"/>
      <c r="G64" s="51"/>
      <c r="H64" s="59"/>
      <c r="I64" s="59"/>
      <c r="J64" s="59"/>
      <c r="K64" s="51"/>
      <c r="L64" s="59"/>
      <c r="M64" s="59"/>
      <c r="N64" s="59"/>
      <c r="O64" s="51"/>
      <c r="P64" s="59"/>
      <c r="Q64" s="59"/>
      <c r="R64" s="59"/>
      <c r="S64" s="51"/>
      <c r="T64" s="59"/>
      <c r="U64" s="59"/>
      <c r="V64" s="59"/>
      <c r="W64" s="59"/>
      <c r="X64" s="59"/>
      <c r="Y64" s="51"/>
      <c r="Z64" s="59"/>
      <c r="AA64" s="59"/>
      <c r="AB64" s="59"/>
      <c r="AC64" s="51"/>
    </row>
    <row r="65" spans="1:29" ht="11.25" customHeight="1">
      <c r="A65" s="51"/>
      <c r="B65" s="51"/>
      <c r="C65" s="51"/>
      <c r="D65" s="59"/>
      <c r="E65" s="59"/>
      <c r="F65" s="59"/>
      <c r="G65" s="51"/>
      <c r="H65" s="59"/>
      <c r="I65" s="59"/>
      <c r="J65" s="59"/>
      <c r="K65" s="51"/>
      <c r="L65" s="59"/>
      <c r="M65" s="59"/>
      <c r="N65" s="59"/>
      <c r="O65" s="51"/>
      <c r="P65" s="59"/>
      <c r="Q65" s="59"/>
      <c r="R65" s="59"/>
      <c r="S65" s="51"/>
      <c r="T65" s="59"/>
      <c r="U65" s="59"/>
      <c r="V65" s="59"/>
      <c r="W65" s="59"/>
      <c r="X65" s="59"/>
      <c r="Y65" s="51"/>
      <c r="Z65" s="59"/>
      <c r="AA65" s="59"/>
      <c r="AB65" s="59"/>
      <c r="AC65" s="51"/>
    </row>
    <row r="66" spans="1:29" ht="11.25" customHeight="1">
      <c r="A66" s="51"/>
      <c r="B66" s="51"/>
      <c r="C66" s="51"/>
      <c r="D66" s="59"/>
      <c r="E66" s="59"/>
      <c r="F66" s="59"/>
      <c r="G66" s="51"/>
      <c r="H66" s="59"/>
      <c r="I66" s="59"/>
      <c r="J66" s="59"/>
      <c r="K66" s="51"/>
      <c r="L66" s="59"/>
      <c r="M66" s="59"/>
      <c r="N66" s="59"/>
      <c r="O66" s="51"/>
      <c r="P66" s="59"/>
      <c r="Q66" s="59"/>
      <c r="R66" s="59"/>
      <c r="S66" s="51"/>
      <c r="T66" s="59"/>
      <c r="U66" s="59"/>
      <c r="V66" s="59"/>
      <c r="W66" s="59"/>
      <c r="X66" s="59"/>
      <c r="Y66" s="51"/>
      <c r="Z66" s="59"/>
      <c r="AA66" s="59"/>
      <c r="AB66" s="59"/>
      <c r="AC66" s="51"/>
    </row>
    <row r="67" spans="1:29" ht="11.25" customHeight="1">
      <c r="A67" s="51"/>
      <c r="B67" s="51"/>
      <c r="C67" s="51"/>
      <c r="D67" s="59"/>
      <c r="E67" s="59"/>
      <c r="F67" s="59"/>
      <c r="G67" s="51"/>
      <c r="H67" s="59"/>
      <c r="I67" s="59"/>
      <c r="J67" s="59"/>
      <c r="K67" s="51"/>
      <c r="L67" s="59"/>
      <c r="M67" s="59"/>
      <c r="N67" s="59"/>
      <c r="O67" s="51"/>
      <c r="P67" s="59"/>
      <c r="Q67" s="59"/>
      <c r="R67" s="59"/>
      <c r="S67" s="51"/>
      <c r="T67" s="59"/>
      <c r="U67" s="59"/>
      <c r="V67" s="59"/>
      <c r="W67" s="59"/>
      <c r="X67" s="59"/>
      <c r="Y67" s="51"/>
      <c r="Z67" s="59"/>
      <c r="AA67" s="59"/>
      <c r="AB67" s="59"/>
      <c r="AC67" s="51"/>
    </row>
    <row r="68" spans="1:29" ht="11.25" customHeight="1">
      <c r="A68" s="51"/>
      <c r="B68" s="51"/>
      <c r="C68" s="51"/>
      <c r="D68" s="59"/>
      <c r="E68" s="59"/>
      <c r="F68" s="59"/>
      <c r="G68" s="51"/>
      <c r="H68" s="59"/>
      <c r="I68" s="59"/>
      <c r="J68" s="59"/>
      <c r="K68" s="51"/>
      <c r="L68" s="59"/>
      <c r="M68" s="59"/>
      <c r="N68" s="59"/>
      <c r="O68" s="51"/>
      <c r="P68" s="59"/>
      <c r="Q68" s="59"/>
      <c r="R68" s="59"/>
      <c r="S68" s="51"/>
      <c r="T68" s="59"/>
      <c r="U68" s="59"/>
      <c r="V68" s="59"/>
      <c r="W68" s="59"/>
      <c r="X68" s="59"/>
      <c r="Y68" s="51"/>
      <c r="Z68" s="59"/>
      <c r="AA68" s="59"/>
      <c r="AB68" s="59"/>
      <c r="AC68" s="51"/>
    </row>
    <row r="69" spans="1:29" ht="11.25" customHeight="1">
      <c r="A69" s="51"/>
      <c r="B69" s="51"/>
      <c r="C69" s="51"/>
      <c r="D69" s="59"/>
      <c r="E69" s="59"/>
      <c r="F69" s="59"/>
      <c r="G69" s="51"/>
      <c r="H69" s="59"/>
      <c r="I69" s="59"/>
      <c r="J69" s="59"/>
      <c r="K69" s="51"/>
      <c r="L69" s="59"/>
      <c r="M69" s="59"/>
      <c r="N69" s="59"/>
      <c r="O69" s="51"/>
      <c r="P69" s="59"/>
      <c r="Q69" s="59"/>
      <c r="R69" s="59"/>
      <c r="S69" s="51"/>
      <c r="T69" s="59"/>
      <c r="U69" s="59"/>
      <c r="V69" s="59"/>
      <c r="W69" s="59"/>
      <c r="X69" s="59"/>
      <c r="Y69" s="51"/>
      <c r="Z69" s="59"/>
      <c r="AA69" s="59"/>
      <c r="AB69" s="59"/>
      <c r="AC69" s="51"/>
    </row>
    <row r="70" spans="1:29" ht="11.25" customHeight="1">
      <c r="A70" s="51"/>
      <c r="B70" s="51"/>
      <c r="C70" s="51"/>
      <c r="D70" s="59"/>
      <c r="E70" s="59"/>
      <c r="F70" s="59"/>
      <c r="G70" s="51"/>
      <c r="H70" s="59"/>
      <c r="I70" s="59"/>
      <c r="J70" s="59"/>
      <c r="K70" s="51"/>
      <c r="L70" s="59"/>
      <c r="M70" s="59"/>
      <c r="N70" s="59"/>
      <c r="O70" s="51"/>
      <c r="P70" s="59"/>
      <c r="Q70" s="59"/>
      <c r="R70" s="59"/>
      <c r="S70" s="51"/>
      <c r="T70" s="59"/>
      <c r="U70" s="59"/>
      <c r="V70" s="59"/>
      <c r="W70" s="59"/>
      <c r="X70" s="59"/>
      <c r="Y70" s="51"/>
      <c r="Z70" s="59"/>
      <c r="AA70" s="59"/>
      <c r="AB70" s="59"/>
      <c r="AC70" s="51"/>
    </row>
  </sheetData>
  <mergeCells count="19">
    <mergeCell ref="D50:F52"/>
    <mergeCell ref="H50:J52"/>
    <mergeCell ref="L50:N52"/>
    <mergeCell ref="P50:R52"/>
    <mergeCell ref="T50:V52"/>
    <mergeCell ref="T16:V18"/>
    <mergeCell ref="D1:F3"/>
    <mergeCell ref="H1:J3"/>
    <mergeCell ref="P1:R3"/>
    <mergeCell ref="T1:V3"/>
    <mergeCell ref="P31:R33"/>
    <mergeCell ref="L1:N3"/>
    <mergeCell ref="D31:F33"/>
    <mergeCell ref="H31:J33"/>
    <mergeCell ref="L31:N33"/>
    <mergeCell ref="H16:J18"/>
    <mergeCell ref="P16:R18"/>
    <mergeCell ref="L16:N18"/>
    <mergeCell ref="D16:F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C70"/>
  <sheetViews>
    <sheetView showGridLines="0" zoomScale="116" zoomScaleNormal="116" workbookViewId="0">
      <selection activeCell="D5" sqref="D5:V28"/>
    </sheetView>
  </sheetViews>
  <sheetFormatPr baseColWidth="10" defaultColWidth="8.875" defaultRowHeight="11.25" customHeight="1"/>
  <cols>
    <col min="1" max="1" width="10.75" style="24" customWidth="1"/>
    <col min="2" max="2" width="10.625" style="24" customWidth="1"/>
    <col min="3" max="3" width="1.375" style="24" customWidth="1"/>
    <col min="4" max="5" width="2.75" style="26" customWidth="1"/>
    <col min="6" max="6" width="3.25" style="26" customWidth="1"/>
    <col min="7" max="7" width="1.375" style="24" customWidth="1"/>
    <col min="8" max="8" width="2.75" style="26" customWidth="1"/>
    <col min="9" max="9" width="2.625" style="26" customWidth="1"/>
    <col min="10" max="10" width="3.25" style="26" customWidth="1"/>
    <col min="11" max="11" width="1.375" style="24" customWidth="1"/>
    <col min="12" max="12" width="2.75" style="26" customWidth="1"/>
    <col min="13" max="13" width="2.625" style="26" customWidth="1"/>
    <col min="14" max="14" width="3.25" style="26" customWidth="1"/>
    <col min="15" max="15" width="1.375" style="24" customWidth="1"/>
    <col min="16" max="16" width="2.75" style="26" customWidth="1"/>
    <col min="17" max="17" width="2.625" style="26" customWidth="1"/>
    <col min="18" max="18" width="3.25" style="26" customWidth="1"/>
    <col min="19" max="19" width="1.375" style="24" customWidth="1"/>
    <col min="20" max="20" width="2.75" style="26" customWidth="1"/>
    <col min="21" max="21" width="2.625" style="26" customWidth="1"/>
    <col min="22" max="22" width="3.25" style="26" customWidth="1"/>
    <col min="23" max="23" width="1.875" style="26" customWidth="1"/>
    <col min="24" max="24" width="3.25" style="26" customWidth="1"/>
    <col min="25" max="25" width="1.375" style="24" customWidth="1"/>
    <col min="26" max="26" width="2.375" style="26" customWidth="1"/>
    <col min="27" max="27" width="1.875" style="26" customWidth="1"/>
    <col min="28" max="28" width="3.25" style="26" customWidth="1"/>
    <col min="29" max="16384" width="8.875" style="24"/>
  </cols>
  <sheetData>
    <row r="1" spans="1:28" ht="11.25" customHeight="1">
      <c r="D1" s="128" t="s">
        <v>0</v>
      </c>
      <c r="E1" s="129"/>
      <c r="F1" s="130"/>
      <c r="G1" s="25"/>
      <c r="H1" s="128" t="s">
        <v>1</v>
      </c>
      <c r="I1" s="129"/>
      <c r="J1" s="130"/>
      <c r="K1" s="25"/>
      <c r="L1" s="128" t="s">
        <v>13</v>
      </c>
      <c r="M1" s="129"/>
      <c r="N1" s="130"/>
      <c r="O1" s="25"/>
      <c r="P1" s="128" t="s">
        <v>2</v>
      </c>
      <c r="Q1" s="129"/>
      <c r="R1" s="130"/>
      <c r="S1" s="25"/>
      <c r="T1" s="128" t="s">
        <v>3</v>
      </c>
      <c r="U1" s="129"/>
      <c r="V1" s="130"/>
      <c r="Y1" s="25"/>
    </row>
    <row r="2" spans="1:28" ht="11.25" customHeight="1">
      <c r="D2" s="131"/>
      <c r="E2" s="132"/>
      <c r="F2" s="133"/>
      <c r="G2" s="25"/>
      <c r="H2" s="131"/>
      <c r="I2" s="132"/>
      <c r="J2" s="133"/>
      <c r="K2" s="25"/>
      <c r="L2" s="131"/>
      <c r="M2" s="132"/>
      <c r="N2" s="133"/>
      <c r="O2" s="25"/>
      <c r="P2" s="131"/>
      <c r="Q2" s="132"/>
      <c r="R2" s="133"/>
      <c r="S2" s="25"/>
      <c r="T2" s="131"/>
      <c r="U2" s="132"/>
      <c r="V2" s="133"/>
      <c r="Y2" s="25"/>
    </row>
    <row r="3" spans="1:28" ht="11.25" customHeight="1" thickBot="1">
      <c r="D3" s="134"/>
      <c r="E3" s="135"/>
      <c r="F3" s="136"/>
      <c r="G3" s="25"/>
      <c r="H3" s="134"/>
      <c r="I3" s="135"/>
      <c r="J3" s="136"/>
      <c r="K3" s="25"/>
      <c r="L3" s="134"/>
      <c r="M3" s="135"/>
      <c r="N3" s="136"/>
      <c r="O3" s="25"/>
      <c r="P3" s="134"/>
      <c r="Q3" s="135"/>
      <c r="R3" s="136"/>
      <c r="S3" s="25"/>
      <c r="T3" s="134"/>
      <c r="U3" s="135"/>
      <c r="V3" s="136"/>
      <c r="Y3" s="25"/>
    </row>
    <row r="4" spans="1:28" ht="11.25" customHeight="1" thickBot="1">
      <c r="A4" s="27"/>
      <c r="B4" s="28"/>
      <c r="D4" s="29"/>
      <c r="E4" s="30" t="s">
        <v>4</v>
      </c>
      <c r="F4" s="31" t="s">
        <v>5</v>
      </c>
      <c r="H4" s="29"/>
      <c r="I4" s="30" t="s">
        <v>4</v>
      </c>
      <c r="J4" s="31" t="s">
        <v>5</v>
      </c>
      <c r="L4" s="29"/>
      <c r="M4" s="30" t="s">
        <v>4</v>
      </c>
      <c r="N4" s="31" t="s">
        <v>5</v>
      </c>
      <c r="P4" s="29"/>
      <c r="Q4" s="30" t="s">
        <v>4</v>
      </c>
      <c r="R4" s="31" t="s">
        <v>5</v>
      </c>
      <c r="T4" s="29"/>
      <c r="U4" s="30" t="s">
        <v>4</v>
      </c>
      <c r="V4" s="31" t="s">
        <v>5</v>
      </c>
    </row>
    <row r="5" spans="1:28" ht="11.25" customHeight="1">
      <c r="A5" s="34" t="str">
        <f>'[1]Ergebnistipps Hinrunde'!K24</f>
        <v>München</v>
      </c>
      <c r="B5" s="35" t="str">
        <f>'[1]Ergebnistipps Hinrunde'!L24</f>
        <v>Darmstadt</v>
      </c>
      <c r="D5" s="36">
        <f>[2]Paulo!$M$24</f>
        <v>4</v>
      </c>
      <c r="E5" s="37">
        <f>[2]Paulo!$N$24</f>
        <v>1</v>
      </c>
      <c r="F5" s="38"/>
      <c r="G5" s="1"/>
      <c r="H5" s="48">
        <f>P20</f>
        <v>5</v>
      </c>
      <c r="I5" s="49">
        <f>Q20</f>
        <v>0</v>
      </c>
      <c r="J5" s="38"/>
      <c r="K5" s="1"/>
      <c r="L5" s="48">
        <f>ROUND((D5+T5+L20+P20)/4,0)</f>
        <v>4</v>
      </c>
      <c r="M5" s="49">
        <f>ROUND((E5+U5+M20+Q20)/4,0)</f>
        <v>1</v>
      </c>
      <c r="N5" s="38"/>
      <c r="O5" s="1"/>
      <c r="P5" s="48">
        <f>D5</f>
        <v>4</v>
      </c>
      <c r="Q5" s="49">
        <f>E5</f>
        <v>1</v>
      </c>
      <c r="R5" s="38"/>
      <c r="S5" s="1"/>
      <c r="T5" s="36">
        <f>[2]Pitti!$M$24</f>
        <v>5</v>
      </c>
      <c r="U5" s="37">
        <f>[2]Pitti!$N$24</f>
        <v>1</v>
      </c>
      <c r="V5" s="38"/>
    </row>
    <row r="6" spans="1:28" ht="11.25" customHeight="1">
      <c r="A6" s="34" t="str">
        <f>'[1]Ergebnistipps Hinrunde'!K25</f>
        <v>Leipzig</v>
      </c>
      <c r="B6" s="35" t="str">
        <f>'[1]Ergebnistipps Hinrunde'!L25</f>
        <v>Köln</v>
      </c>
      <c r="D6" s="36">
        <f>[2]Paulo!$M$25</f>
        <v>2</v>
      </c>
      <c r="E6" s="37">
        <f>[2]Paulo!$N$25</f>
        <v>2</v>
      </c>
      <c r="F6" s="39"/>
      <c r="G6" s="1"/>
      <c r="H6" s="48">
        <f t="shared" ref="H6:I13" si="0">P21</f>
        <v>3</v>
      </c>
      <c r="I6" s="49">
        <f t="shared" si="0"/>
        <v>0</v>
      </c>
      <c r="J6" s="39"/>
      <c r="K6" s="1"/>
      <c r="L6" s="48">
        <f t="shared" ref="L6:M13" si="1">ROUND((D6+T6+L21+P21)/4,0)</f>
        <v>3</v>
      </c>
      <c r="M6" s="49">
        <f t="shared" si="1"/>
        <v>1</v>
      </c>
      <c r="N6" s="39"/>
      <c r="O6" s="1"/>
      <c r="P6" s="48">
        <f>D6</f>
        <v>2</v>
      </c>
      <c r="Q6" s="49">
        <f>E6</f>
        <v>2</v>
      </c>
      <c r="R6" s="39"/>
      <c r="S6" s="1"/>
      <c r="T6" s="36">
        <f>[2]Pitti!$M$25</f>
        <v>3</v>
      </c>
      <c r="U6" s="37">
        <f>[2]Pitti!$N$25</f>
        <v>1</v>
      </c>
      <c r="V6" s="39"/>
    </row>
    <row r="7" spans="1:28" ht="11.25" customHeight="1">
      <c r="A7" s="34" t="str">
        <f>'[1]Ergebnistipps Hinrunde'!K26</f>
        <v>Leverkusen</v>
      </c>
      <c r="B7" s="35" t="str">
        <f>'[1]Ergebnistipps Hinrunde'!L26</f>
        <v>Freiburg</v>
      </c>
      <c r="D7" s="36">
        <f>[2]Paulo!$M$26</f>
        <v>3</v>
      </c>
      <c r="E7" s="37">
        <f>[2]Paulo!$N$26</f>
        <v>1</v>
      </c>
      <c r="F7" s="39"/>
      <c r="G7" s="1"/>
      <c r="H7" s="48">
        <f t="shared" si="0"/>
        <v>2</v>
      </c>
      <c r="I7" s="49">
        <f t="shared" si="0"/>
        <v>0</v>
      </c>
      <c r="J7" s="39"/>
      <c r="K7" s="1"/>
      <c r="L7" s="48">
        <f t="shared" si="1"/>
        <v>3</v>
      </c>
      <c r="M7" s="49">
        <f t="shared" si="1"/>
        <v>1</v>
      </c>
      <c r="N7" s="39"/>
      <c r="O7" s="1"/>
      <c r="P7" s="48">
        <f t="shared" ref="P7:Q13" si="2">D7</f>
        <v>3</v>
      </c>
      <c r="Q7" s="49">
        <f t="shared" si="2"/>
        <v>1</v>
      </c>
      <c r="R7" s="39"/>
      <c r="S7" s="1"/>
      <c r="T7" s="36">
        <f>[2]Pitti!$M$26</f>
        <v>3</v>
      </c>
      <c r="U7" s="37">
        <f>[2]Pitti!$N$26</f>
        <v>1</v>
      </c>
      <c r="V7" s="39"/>
    </row>
    <row r="8" spans="1:28" ht="11.25" customHeight="1">
      <c r="A8" s="34" t="str">
        <f>'[1]Ergebnistipps Hinrunde'!K27</f>
        <v>Frankfurt</v>
      </c>
      <c r="B8" s="35" t="str">
        <f>'[1]Ergebnistipps Hinrunde'!L27</f>
        <v>Dortmund</v>
      </c>
      <c r="D8" s="36">
        <f>[2]Paulo!$M$27</f>
        <v>1</v>
      </c>
      <c r="E8" s="37">
        <f>[2]Paulo!$N$27</f>
        <v>2</v>
      </c>
      <c r="F8" s="39"/>
      <c r="G8" s="1"/>
      <c r="H8" s="48">
        <f t="shared" si="0"/>
        <v>1</v>
      </c>
      <c r="I8" s="49">
        <f t="shared" si="0"/>
        <v>2</v>
      </c>
      <c r="J8" s="39"/>
      <c r="K8" s="1"/>
      <c r="L8" s="48">
        <f t="shared" si="1"/>
        <v>1</v>
      </c>
      <c r="M8" s="49">
        <f t="shared" si="1"/>
        <v>2</v>
      </c>
      <c r="N8" s="39"/>
      <c r="O8" s="1"/>
      <c r="P8" s="48">
        <f t="shared" si="2"/>
        <v>1</v>
      </c>
      <c r="Q8" s="49">
        <f t="shared" si="2"/>
        <v>2</v>
      </c>
      <c r="R8" s="39"/>
      <c r="S8" s="1"/>
      <c r="T8" s="36">
        <f>[2]Pitti!$M$27</f>
        <v>1</v>
      </c>
      <c r="U8" s="37">
        <f>[2]Pitti!$N$27</f>
        <v>1</v>
      </c>
      <c r="V8" s="39"/>
    </row>
    <row r="9" spans="1:28" ht="11.25" customHeight="1">
      <c r="A9" s="34" t="str">
        <f>'[1]Ergebnistipps Hinrunde'!K28</f>
        <v>M'gladbach</v>
      </c>
      <c r="B9" s="35" t="str">
        <f>'[1]Ergebnistipps Hinrunde'!L28</f>
        <v>Heidenheim</v>
      </c>
      <c r="D9" s="36">
        <f>[2]Paulo!$M$28</f>
        <v>2</v>
      </c>
      <c r="E9" s="37">
        <f>[2]Paulo!$N$28</f>
        <v>2</v>
      </c>
      <c r="F9" s="39"/>
      <c r="G9" s="1"/>
      <c r="H9" s="48">
        <f t="shared" si="0"/>
        <v>2</v>
      </c>
      <c r="I9" s="49">
        <f t="shared" si="0"/>
        <v>1</v>
      </c>
      <c r="J9" s="39"/>
      <c r="K9" s="1"/>
      <c r="L9" s="48">
        <f t="shared" si="1"/>
        <v>2</v>
      </c>
      <c r="M9" s="49">
        <f t="shared" si="1"/>
        <v>1</v>
      </c>
      <c r="N9" s="39"/>
      <c r="O9" s="1"/>
      <c r="P9" s="48">
        <f t="shared" si="2"/>
        <v>2</v>
      </c>
      <c r="Q9" s="49">
        <f t="shared" si="2"/>
        <v>2</v>
      </c>
      <c r="R9" s="39"/>
      <c r="S9" s="1"/>
      <c r="T9" s="36">
        <f>[2]Pitti!$M$28</f>
        <v>2</v>
      </c>
      <c r="U9" s="37">
        <f>[2]Pitti!$N$28</f>
        <v>0</v>
      </c>
      <c r="V9" s="39"/>
    </row>
    <row r="10" spans="1:28" ht="11.25" customHeight="1">
      <c r="A10" s="34" t="str">
        <f>'[1]Ergebnistipps Hinrunde'!K29</f>
        <v>Bremen</v>
      </c>
      <c r="B10" s="35" t="str">
        <f>'[1]Ergebnistipps Hinrunde'!L29</f>
        <v>Union Berlin</v>
      </c>
      <c r="D10" s="36">
        <f>[2]Paulo!$M$29</f>
        <v>1</v>
      </c>
      <c r="E10" s="37">
        <f>[2]Paulo!$N$29</f>
        <v>2</v>
      </c>
      <c r="F10" s="39"/>
      <c r="G10" s="1"/>
      <c r="H10" s="48">
        <f t="shared" si="0"/>
        <v>1</v>
      </c>
      <c r="I10" s="49">
        <f t="shared" si="0"/>
        <v>1</v>
      </c>
      <c r="J10" s="39"/>
      <c r="K10" s="1"/>
      <c r="L10" s="48">
        <f t="shared" si="1"/>
        <v>1</v>
      </c>
      <c r="M10" s="49">
        <f t="shared" si="1"/>
        <v>2</v>
      </c>
      <c r="N10" s="39"/>
      <c r="O10" s="1"/>
      <c r="P10" s="48">
        <f t="shared" si="2"/>
        <v>1</v>
      </c>
      <c r="Q10" s="49">
        <f t="shared" si="2"/>
        <v>2</v>
      </c>
      <c r="R10" s="39"/>
      <c r="S10" s="1"/>
      <c r="T10" s="36">
        <f>[2]Pitti!$M$29</f>
        <v>1</v>
      </c>
      <c r="U10" s="37">
        <f>[2]Pitti!$N$29</f>
        <v>2</v>
      </c>
      <c r="V10" s="39"/>
    </row>
    <row r="11" spans="1:28" ht="11.25" customHeight="1">
      <c r="A11" s="34" t="str">
        <f>'[1]Ergebnistipps Hinrunde'!K30</f>
        <v>Bochum</v>
      </c>
      <c r="B11" s="35" t="str">
        <f>'[1]Ergebnistipps Hinrunde'!L30</f>
        <v>Mainz</v>
      </c>
      <c r="D11" s="36">
        <f>[2]Paulo!$M$30</f>
        <v>1</v>
      </c>
      <c r="E11" s="37">
        <f>[2]Paulo!$N$30</f>
        <v>1</v>
      </c>
      <c r="F11" s="39"/>
      <c r="G11" s="1"/>
      <c r="H11" s="48">
        <f t="shared" si="0"/>
        <v>1</v>
      </c>
      <c r="I11" s="49">
        <f t="shared" si="0"/>
        <v>1</v>
      </c>
      <c r="J11" s="39"/>
      <c r="K11" s="1"/>
      <c r="L11" s="48">
        <f t="shared" si="1"/>
        <v>1</v>
      </c>
      <c r="M11" s="49">
        <f t="shared" si="1"/>
        <v>1</v>
      </c>
      <c r="N11" s="39"/>
      <c r="O11" s="1"/>
      <c r="P11" s="48">
        <f t="shared" si="2"/>
        <v>1</v>
      </c>
      <c r="Q11" s="49">
        <f t="shared" si="2"/>
        <v>1</v>
      </c>
      <c r="R11" s="39"/>
      <c r="S11" s="1"/>
      <c r="T11" s="36">
        <f>[2]Pitti!$M$30</f>
        <v>1</v>
      </c>
      <c r="U11" s="37">
        <f>[2]Pitti!$N$30</f>
        <v>2</v>
      </c>
      <c r="V11" s="39"/>
    </row>
    <row r="12" spans="1:28" ht="11.25" customHeight="1">
      <c r="A12" s="34" t="str">
        <f>'[1]Ergebnistipps Hinrunde'!K31</f>
        <v>Augsburg</v>
      </c>
      <c r="B12" s="35" t="str">
        <f>'[1]Ergebnistipps Hinrunde'!L31</f>
        <v>Wolfsburg</v>
      </c>
      <c r="D12" s="36">
        <f>[2]Paulo!$M$31</f>
        <v>1</v>
      </c>
      <c r="E12" s="37">
        <f>[2]Paulo!$N$31</f>
        <v>3</v>
      </c>
      <c r="F12" s="39"/>
      <c r="G12" s="1"/>
      <c r="H12" s="48">
        <f t="shared" si="0"/>
        <v>1</v>
      </c>
      <c r="I12" s="49">
        <f t="shared" si="0"/>
        <v>1</v>
      </c>
      <c r="J12" s="39"/>
      <c r="K12" s="1"/>
      <c r="L12" s="48">
        <f t="shared" si="1"/>
        <v>1</v>
      </c>
      <c r="M12" s="49">
        <f t="shared" si="1"/>
        <v>2</v>
      </c>
      <c r="N12" s="39"/>
      <c r="O12" s="1"/>
      <c r="P12" s="48">
        <f t="shared" si="2"/>
        <v>1</v>
      </c>
      <c r="Q12" s="49">
        <f t="shared" si="2"/>
        <v>3</v>
      </c>
      <c r="R12" s="39"/>
      <c r="S12" s="1"/>
      <c r="T12" s="36">
        <f>[2]Pitti!$M$31</f>
        <v>1</v>
      </c>
      <c r="U12" s="37">
        <f>[2]Pitti!$N$31</f>
        <v>2</v>
      </c>
      <c r="V12" s="39"/>
    </row>
    <row r="13" spans="1:28" ht="11.25" customHeight="1" thickBot="1">
      <c r="A13" s="34" t="str">
        <f>'[1]Ergebnistipps Hinrunde'!K32</f>
        <v>Stuttgart</v>
      </c>
      <c r="B13" s="35" t="str">
        <f>'[1]Ergebnistipps Hinrunde'!L32</f>
        <v>Hoffenheim</v>
      </c>
      <c r="D13" s="36">
        <f>[2]Paulo!$M$32</f>
        <v>3</v>
      </c>
      <c r="E13" s="37">
        <f>[2]Paulo!$N$32</f>
        <v>1</v>
      </c>
      <c r="F13" s="40"/>
      <c r="G13" s="1"/>
      <c r="H13" s="48">
        <f t="shared" si="0"/>
        <v>1</v>
      </c>
      <c r="I13" s="49">
        <f t="shared" si="0"/>
        <v>1</v>
      </c>
      <c r="J13" s="40"/>
      <c r="K13" s="1"/>
      <c r="L13" s="48">
        <f t="shared" si="1"/>
        <v>2</v>
      </c>
      <c r="M13" s="49">
        <f t="shared" si="1"/>
        <v>1</v>
      </c>
      <c r="N13" s="40"/>
      <c r="O13" s="1"/>
      <c r="P13" s="48">
        <f t="shared" si="2"/>
        <v>3</v>
      </c>
      <c r="Q13" s="49">
        <f t="shared" si="2"/>
        <v>1</v>
      </c>
      <c r="R13" s="40"/>
      <c r="S13" s="1"/>
      <c r="T13" s="36">
        <f>[2]Pitti!$M$32</f>
        <v>1</v>
      </c>
      <c r="U13" s="37">
        <f>[2]Pitti!$N$32</f>
        <v>1</v>
      </c>
      <c r="V13" s="40"/>
    </row>
    <row r="14" spans="1:28" ht="11.25" customHeight="1" thickBot="1">
      <c r="D14" s="3"/>
      <c r="E14" s="3"/>
      <c r="F14" s="9"/>
      <c r="G14" s="1"/>
      <c r="H14" s="3"/>
      <c r="I14" s="3"/>
      <c r="J14" s="9"/>
      <c r="K14" s="1"/>
      <c r="L14" s="3"/>
      <c r="M14" s="3"/>
      <c r="N14" s="9"/>
      <c r="O14" s="1"/>
      <c r="P14" s="3"/>
      <c r="Q14" s="3"/>
      <c r="R14" s="9"/>
      <c r="S14" s="1"/>
      <c r="T14" s="3"/>
      <c r="U14" s="3"/>
      <c r="V14" s="9"/>
    </row>
    <row r="15" spans="1:28" ht="6" customHeight="1">
      <c r="D15" s="3"/>
      <c r="E15" s="3"/>
      <c r="F15" s="10"/>
      <c r="G15" s="1"/>
      <c r="H15" s="3"/>
      <c r="I15" s="3"/>
      <c r="J15" s="10"/>
      <c r="K15" s="1"/>
      <c r="L15" s="3"/>
      <c r="M15" s="3"/>
      <c r="N15" s="10"/>
      <c r="O15" s="1"/>
      <c r="P15" s="3"/>
      <c r="Q15" s="3"/>
      <c r="R15" s="10"/>
      <c r="S15" s="1"/>
      <c r="T15" s="3"/>
      <c r="U15" s="3"/>
      <c r="V15" s="10"/>
      <c r="X15" s="33"/>
      <c r="AB15" s="33"/>
    </row>
    <row r="16" spans="1:28" ht="11.25" customHeight="1">
      <c r="D16" s="107" t="s">
        <v>14</v>
      </c>
      <c r="E16" s="108"/>
      <c r="F16" s="109"/>
      <c r="G16" s="2"/>
      <c r="H16" s="89" t="s">
        <v>7</v>
      </c>
      <c r="I16" s="90"/>
      <c r="J16" s="91"/>
      <c r="K16" s="2"/>
      <c r="L16" s="89" t="s">
        <v>12</v>
      </c>
      <c r="M16" s="90"/>
      <c r="N16" s="91"/>
      <c r="O16" s="2"/>
      <c r="P16" s="89" t="s">
        <v>6</v>
      </c>
      <c r="Q16" s="90"/>
      <c r="R16" s="91"/>
      <c r="S16" s="2"/>
      <c r="T16" s="116" t="s">
        <v>15</v>
      </c>
      <c r="U16" s="116"/>
      <c r="V16" s="116"/>
      <c r="W16" s="24"/>
      <c r="X16" s="24"/>
      <c r="Z16" s="24"/>
      <c r="AA16" s="24"/>
      <c r="AB16" s="24"/>
    </row>
    <row r="17" spans="1:28" ht="11.25" customHeight="1">
      <c r="D17" s="110"/>
      <c r="E17" s="111"/>
      <c r="F17" s="112"/>
      <c r="G17" s="2"/>
      <c r="H17" s="92"/>
      <c r="I17" s="93"/>
      <c r="J17" s="94"/>
      <c r="K17" s="2"/>
      <c r="L17" s="92"/>
      <c r="M17" s="93"/>
      <c r="N17" s="94"/>
      <c r="O17" s="2"/>
      <c r="P17" s="92"/>
      <c r="Q17" s="93"/>
      <c r="R17" s="94"/>
      <c r="S17" s="2"/>
      <c r="T17" s="116"/>
      <c r="U17" s="116"/>
      <c r="V17" s="116"/>
      <c r="W17" s="24"/>
      <c r="X17" s="24"/>
      <c r="Z17" s="24"/>
      <c r="AA17" s="24"/>
      <c r="AB17" s="24"/>
    </row>
    <row r="18" spans="1:28" ht="11.25" customHeight="1" thickBot="1">
      <c r="D18" s="113"/>
      <c r="E18" s="114"/>
      <c r="F18" s="115"/>
      <c r="G18" s="2"/>
      <c r="H18" s="95"/>
      <c r="I18" s="96"/>
      <c r="J18" s="97"/>
      <c r="K18" s="2"/>
      <c r="L18" s="95"/>
      <c r="M18" s="96"/>
      <c r="N18" s="97"/>
      <c r="O18" s="2"/>
      <c r="P18" s="95"/>
      <c r="Q18" s="96"/>
      <c r="R18" s="97"/>
      <c r="S18" s="2"/>
      <c r="T18" s="116"/>
      <c r="U18" s="116"/>
      <c r="V18" s="116"/>
      <c r="W18" s="24"/>
      <c r="X18" s="24"/>
      <c r="Z18" s="24"/>
      <c r="AA18" s="24"/>
      <c r="AB18" s="24"/>
    </row>
    <row r="19" spans="1:28" ht="11.25" customHeight="1" thickBot="1">
      <c r="A19" s="27"/>
      <c r="B19" s="28"/>
      <c r="D19" s="6"/>
      <c r="E19" s="7" t="s">
        <v>4</v>
      </c>
      <c r="F19" s="8" t="s">
        <v>5</v>
      </c>
      <c r="G19" s="1"/>
      <c r="H19" s="6"/>
      <c r="I19" s="7" t="s">
        <v>4</v>
      </c>
      <c r="J19" s="8" t="s">
        <v>5</v>
      </c>
      <c r="K19" s="1"/>
      <c r="L19" s="6"/>
      <c r="M19" s="7" t="s">
        <v>4</v>
      </c>
      <c r="N19" s="8" t="s">
        <v>5</v>
      </c>
      <c r="O19" s="1"/>
      <c r="P19" s="6"/>
      <c r="Q19" s="7" t="s">
        <v>4</v>
      </c>
      <c r="R19" s="8" t="s">
        <v>5</v>
      </c>
      <c r="S19" s="1"/>
      <c r="T19" s="74"/>
      <c r="U19" s="75" t="s">
        <v>4</v>
      </c>
      <c r="V19" s="76" t="s">
        <v>5</v>
      </c>
      <c r="W19" s="24"/>
      <c r="X19" s="24"/>
      <c r="Z19" s="24"/>
      <c r="AA19" s="24"/>
      <c r="AB19" s="24"/>
    </row>
    <row r="20" spans="1:28" ht="11.25" customHeight="1">
      <c r="A20" s="34" t="str">
        <f t="shared" ref="A20:B28" si="3">A5</f>
        <v>München</v>
      </c>
      <c r="B20" s="35" t="str">
        <f t="shared" si="3"/>
        <v>Darmstadt</v>
      </c>
      <c r="D20" s="36">
        <f>[2]Himmelfahrtskommando!$M$24</f>
        <v>5</v>
      </c>
      <c r="E20" s="37">
        <f>[2]Himmelfahrtskommando!$N$24</f>
        <v>1</v>
      </c>
      <c r="F20" s="38"/>
      <c r="G20" s="1"/>
      <c r="H20" s="36">
        <f>'[2]Niemals zu den Bayern'!$M$24</f>
        <v>5</v>
      </c>
      <c r="I20" s="37">
        <f>'[2]Niemals zu den Bayern'!$N$24</f>
        <v>1</v>
      </c>
      <c r="J20" s="38"/>
      <c r="K20" s="1"/>
      <c r="L20" s="36">
        <f>[2]Markus!$M$24</f>
        <v>3</v>
      </c>
      <c r="M20" s="37">
        <f>[2]Markus!$N$24</f>
        <v>0</v>
      </c>
      <c r="N20" s="38"/>
      <c r="O20" s="1"/>
      <c r="P20" s="36">
        <f>[2]Rainer!$M$24</f>
        <v>5</v>
      </c>
      <c r="Q20" s="37">
        <f>[2]Rainer!$N$24</f>
        <v>0</v>
      </c>
      <c r="R20" s="38"/>
      <c r="S20" s="1"/>
      <c r="T20" s="77"/>
      <c r="U20" s="78"/>
      <c r="V20" s="79"/>
      <c r="W20" s="24"/>
      <c r="X20" s="24"/>
      <c r="Z20" s="24"/>
      <c r="AA20" s="24"/>
      <c r="AB20" s="24"/>
    </row>
    <row r="21" spans="1:28" ht="11.25" customHeight="1">
      <c r="A21" s="34" t="str">
        <f t="shared" si="3"/>
        <v>Leipzig</v>
      </c>
      <c r="B21" s="35" t="str">
        <f t="shared" si="3"/>
        <v>Köln</v>
      </c>
      <c r="D21" s="36">
        <f>[2]Himmelfahrtskommando!$M$25</f>
        <v>3</v>
      </c>
      <c r="E21" s="37">
        <f>[2]Himmelfahrtskommando!$N$25</f>
        <v>1</v>
      </c>
      <c r="F21" s="39"/>
      <c r="G21" s="1"/>
      <c r="H21" s="36">
        <f>'[2]Niemals zu den Bayern'!$M$25</f>
        <v>3</v>
      </c>
      <c r="I21" s="37">
        <f>'[2]Niemals zu den Bayern'!$N$25</f>
        <v>1</v>
      </c>
      <c r="J21" s="39"/>
      <c r="K21" s="1"/>
      <c r="L21" s="36">
        <f>[2]Markus!$M$25</f>
        <v>3</v>
      </c>
      <c r="M21" s="37">
        <f>[2]Markus!$N$25</f>
        <v>1</v>
      </c>
      <c r="N21" s="39"/>
      <c r="O21" s="1"/>
      <c r="P21" s="36">
        <f>[2]Rainer!$M$25</f>
        <v>3</v>
      </c>
      <c r="Q21" s="37">
        <f>[2]Rainer!$N$25</f>
        <v>0</v>
      </c>
      <c r="R21" s="39"/>
      <c r="S21" s="1"/>
      <c r="T21" s="77"/>
      <c r="U21" s="78"/>
      <c r="V21" s="79"/>
      <c r="W21" s="24"/>
      <c r="X21" s="24"/>
      <c r="Z21" s="24"/>
      <c r="AA21" s="24"/>
      <c r="AB21" s="24"/>
    </row>
    <row r="22" spans="1:28" ht="11.25" customHeight="1">
      <c r="A22" s="34" t="str">
        <f t="shared" si="3"/>
        <v>Leverkusen</v>
      </c>
      <c r="B22" s="35" t="str">
        <f t="shared" si="3"/>
        <v>Freiburg</v>
      </c>
      <c r="D22" s="36">
        <f>[2]Himmelfahrtskommando!$M$26</f>
        <v>3</v>
      </c>
      <c r="E22" s="37">
        <f>[2]Himmelfahrtskommando!$N$26</f>
        <v>1</v>
      </c>
      <c r="F22" s="39"/>
      <c r="G22" s="1"/>
      <c r="H22" s="36">
        <f>'[2]Niemals zu den Bayern'!$M$26</f>
        <v>2</v>
      </c>
      <c r="I22" s="37">
        <f>'[2]Niemals zu den Bayern'!$N$26</f>
        <v>1</v>
      </c>
      <c r="J22" s="39"/>
      <c r="K22" s="1"/>
      <c r="L22" s="36">
        <f>[2]Markus!$M$26</f>
        <v>2</v>
      </c>
      <c r="M22" s="37">
        <f>[2]Markus!$N$26</f>
        <v>1</v>
      </c>
      <c r="N22" s="39"/>
      <c r="O22" s="1"/>
      <c r="P22" s="36">
        <f>[2]Rainer!$M$26</f>
        <v>2</v>
      </c>
      <c r="Q22" s="37">
        <f>[2]Rainer!$N$26</f>
        <v>0</v>
      </c>
      <c r="R22" s="39"/>
      <c r="S22" s="1"/>
      <c r="T22" s="77"/>
      <c r="U22" s="78"/>
      <c r="V22" s="79"/>
      <c r="W22" s="24"/>
      <c r="X22" s="24"/>
      <c r="Z22" s="24"/>
      <c r="AA22" s="24"/>
      <c r="AB22" s="24"/>
    </row>
    <row r="23" spans="1:28" ht="11.25" customHeight="1">
      <c r="A23" s="34" t="str">
        <f t="shared" si="3"/>
        <v>Frankfurt</v>
      </c>
      <c r="B23" s="35" t="str">
        <f t="shared" si="3"/>
        <v>Dortmund</v>
      </c>
      <c r="D23" s="36">
        <f>[2]Himmelfahrtskommando!$M$27</f>
        <v>1</v>
      </c>
      <c r="E23" s="37">
        <f>[2]Himmelfahrtskommando!$N$27</f>
        <v>1</v>
      </c>
      <c r="F23" s="39"/>
      <c r="G23" s="1"/>
      <c r="H23" s="36">
        <f>'[2]Niemals zu den Bayern'!$M$27</f>
        <v>1</v>
      </c>
      <c r="I23" s="37">
        <f>'[2]Niemals zu den Bayern'!$N$27</f>
        <v>1</v>
      </c>
      <c r="J23" s="39"/>
      <c r="K23" s="1"/>
      <c r="L23" s="36">
        <f>[2]Markus!$M$27</f>
        <v>1</v>
      </c>
      <c r="M23" s="37">
        <f>[2]Markus!$N$27</f>
        <v>1</v>
      </c>
      <c r="N23" s="39"/>
      <c r="O23" s="1"/>
      <c r="P23" s="36">
        <f>[2]Rainer!$M$27</f>
        <v>1</v>
      </c>
      <c r="Q23" s="37">
        <f>[2]Rainer!$N$27</f>
        <v>2</v>
      </c>
      <c r="R23" s="39"/>
      <c r="S23" s="1"/>
      <c r="T23" s="77"/>
      <c r="U23" s="78"/>
      <c r="V23" s="79"/>
      <c r="W23" s="24"/>
      <c r="X23" s="24"/>
      <c r="Z23" s="24"/>
      <c r="AA23" s="24"/>
      <c r="AB23" s="24"/>
    </row>
    <row r="24" spans="1:28" ht="11.25" customHeight="1">
      <c r="A24" s="34" t="str">
        <f t="shared" si="3"/>
        <v>M'gladbach</v>
      </c>
      <c r="B24" s="35" t="str">
        <f t="shared" si="3"/>
        <v>Heidenheim</v>
      </c>
      <c r="D24" s="36">
        <f>[2]Himmelfahrtskommando!$M$28</f>
        <v>2</v>
      </c>
      <c r="E24" s="37">
        <f>[2]Himmelfahrtskommando!$N$28</f>
        <v>0</v>
      </c>
      <c r="F24" s="39"/>
      <c r="G24" s="1"/>
      <c r="H24" s="36">
        <f>'[2]Niemals zu den Bayern'!$M$28</f>
        <v>2</v>
      </c>
      <c r="I24" s="37">
        <f>'[2]Niemals zu den Bayern'!$N$28</f>
        <v>0</v>
      </c>
      <c r="J24" s="39"/>
      <c r="K24" s="1"/>
      <c r="L24" s="36">
        <f>[2]Markus!$M$28</f>
        <v>2</v>
      </c>
      <c r="M24" s="37">
        <f>[2]Markus!$N$28</f>
        <v>0</v>
      </c>
      <c r="N24" s="39"/>
      <c r="O24" s="1"/>
      <c r="P24" s="36">
        <f>[2]Rainer!$M$28</f>
        <v>2</v>
      </c>
      <c r="Q24" s="37">
        <f>[2]Rainer!$N$28</f>
        <v>1</v>
      </c>
      <c r="R24" s="39"/>
      <c r="S24" s="1"/>
      <c r="T24" s="77"/>
      <c r="U24" s="78"/>
      <c r="V24" s="79"/>
      <c r="W24" s="24"/>
      <c r="X24" s="24"/>
      <c r="Z24" s="24"/>
      <c r="AA24" s="24"/>
      <c r="AB24" s="24"/>
    </row>
    <row r="25" spans="1:28" ht="11.25" customHeight="1">
      <c r="A25" s="34" t="str">
        <f t="shared" si="3"/>
        <v>Bremen</v>
      </c>
      <c r="B25" s="35" t="str">
        <f t="shared" si="3"/>
        <v>Union Berlin</v>
      </c>
      <c r="D25" s="36">
        <f>[2]Himmelfahrtskommando!$M$29</f>
        <v>1</v>
      </c>
      <c r="E25" s="37">
        <f>[2]Himmelfahrtskommando!$N$29</f>
        <v>2</v>
      </c>
      <c r="F25" s="39"/>
      <c r="G25" s="1"/>
      <c r="H25" s="36">
        <f>'[2]Niemals zu den Bayern'!$M$29</f>
        <v>1</v>
      </c>
      <c r="I25" s="37">
        <f>'[2]Niemals zu den Bayern'!$N$29</f>
        <v>2</v>
      </c>
      <c r="J25" s="39"/>
      <c r="K25" s="1"/>
      <c r="L25" s="36">
        <f>[2]Markus!$M$29</f>
        <v>1</v>
      </c>
      <c r="M25" s="37">
        <f>[2]Markus!$N$29</f>
        <v>1</v>
      </c>
      <c r="N25" s="39"/>
      <c r="O25" s="1"/>
      <c r="P25" s="36">
        <f>[2]Rainer!$M$29</f>
        <v>1</v>
      </c>
      <c r="Q25" s="37">
        <f>[2]Rainer!$N$29</f>
        <v>1</v>
      </c>
      <c r="R25" s="39"/>
      <c r="S25" s="1"/>
      <c r="T25" s="77"/>
      <c r="U25" s="78"/>
      <c r="V25" s="79"/>
      <c r="W25" s="24"/>
      <c r="X25" s="24"/>
      <c r="Z25" s="24"/>
      <c r="AA25" s="24"/>
      <c r="AB25" s="24"/>
    </row>
    <row r="26" spans="1:28" ht="11.25" customHeight="1">
      <c r="A26" s="34" t="str">
        <f t="shared" si="3"/>
        <v>Bochum</v>
      </c>
      <c r="B26" s="35" t="str">
        <f t="shared" si="3"/>
        <v>Mainz</v>
      </c>
      <c r="D26" s="36">
        <f>[2]Himmelfahrtskommando!$M$30</f>
        <v>1</v>
      </c>
      <c r="E26" s="37">
        <f>[2]Himmelfahrtskommando!$N$30</f>
        <v>2</v>
      </c>
      <c r="F26" s="39"/>
      <c r="G26" s="1"/>
      <c r="H26" s="36">
        <f>'[2]Niemals zu den Bayern'!$M$30</f>
        <v>1</v>
      </c>
      <c r="I26" s="37">
        <f>'[2]Niemals zu den Bayern'!$N$30</f>
        <v>2</v>
      </c>
      <c r="J26" s="39"/>
      <c r="K26" s="1"/>
      <c r="L26" s="36">
        <f>[2]Markus!$M$30</f>
        <v>1</v>
      </c>
      <c r="M26" s="37">
        <f>[2]Markus!$N$30</f>
        <v>1</v>
      </c>
      <c r="N26" s="39"/>
      <c r="O26" s="1"/>
      <c r="P26" s="36">
        <f>[2]Rainer!$M$30</f>
        <v>1</v>
      </c>
      <c r="Q26" s="37">
        <f>[2]Rainer!$N$30</f>
        <v>1</v>
      </c>
      <c r="R26" s="39"/>
      <c r="S26" s="1"/>
      <c r="T26" s="77"/>
      <c r="U26" s="78"/>
      <c r="V26" s="79"/>
      <c r="W26" s="24"/>
      <c r="X26" s="24"/>
      <c r="Z26" s="24"/>
      <c r="AA26" s="24"/>
      <c r="AB26" s="24"/>
    </row>
    <row r="27" spans="1:28" ht="11.25" customHeight="1">
      <c r="A27" s="34" t="str">
        <f t="shared" si="3"/>
        <v>Augsburg</v>
      </c>
      <c r="B27" s="35" t="str">
        <f t="shared" si="3"/>
        <v>Wolfsburg</v>
      </c>
      <c r="D27" s="36">
        <f>[2]Himmelfahrtskommando!$M$31</f>
        <v>1</v>
      </c>
      <c r="E27" s="37">
        <f>[2]Himmelfahrtskommando!$N$31</f>
        <v>2</v>
      </c>
      <c r="F27" s="39"/>
      <c r="G27" s="1"/>
      <c r="H27" s="36">
        <f>'[2]Niemals zu den Bayern'!$M$31</f>
        <v>1</v>
      </c>
      <c r="I27" s="37">
        <f>'[2]Niemals zu den Bayern'!$N$31</f>
        <v>2</v>
      </c>
      <c r="J27" s="39"/>
      <c r="K27" s="1"/>
      <c r="L27" s="36">
        <f>[2]Markus!$M$31</f>
        <v>1</v>
      </c>
      <c r="M27" s="37">
        <f>[2]Markus!$N$31</f>
        <v>2</v>
      </c>
      <c r="N27" s="39"/>
      <c r="O27" s="1"/>
      <c r="P27" s="36">
        <f>[2]Rainer!$M$31</f>
        <v>1</v>
      </c>
      <c r="Q27" s="37">
        <f>[2]Rainer!$N$31</f>
        <v>1</v>
      </c>
      <c r="R27" s="39"/>
      <c r="S27" s="1"/>
      <c r="T27" s="77"/>
      <c r="U27" s="78"/>
      <c r="V27" s="79"/>
      <c r="W27" s="24"/>
      <c r="X27" s="24"/>
      <c r="Z27" s="24"/>
      <c r="AA27" s="24"/>
      <c r="AB27" s="24"/>
    </row>
    <row r="28" spans="1:28" ht="11.25" customHeight="1" thickBot="1">
      <c r="A28" s="34" t="str">
        <f t="shared" si="3"/>
        <v>Stuttgart</v>
      </c>
      <c r="B28" s="35" t="str">
        <f t="shared" si="3"/>
        <v>Hoffenheim</v>
      </c>
      <c r="D28" s="36">
        <f>[2]Himmelfahrtskommando!$M$32</f>
        <v>1</v>
      </c>
      <c r="E28" s="37">
        <f>[2]Himmelfahrtskommando!$N$32</f>
        <v>1</v>
      </c>
      <c r="F28" s="40"/>
      <c r="G28" s="1"/>
      <c r="H28" s="36">
        <f>'[2]Niemals zu den Bayern'!$M$32</f>
        <v>1</v>
      </c>
      <c r="I28" s="37">
        <f>'[2]Niemals zu den Bayern'!$N$32</f>
        <v>1</v>
      </c>
      <c r="J28" s="40"/>
      <c r="K28" s="1"/>
      <c r="L28" s="36">
        <f>[2]Markus!$M$32</f>
        <v>1</v>
      </c>
      <c r="M28" s="37">
        <f>[2]Markus!$N$32</f>
        <v>1</v>
      </c>
      <c r="N28" s="40"/>
      <c r="O28" s="1"/>
      <c r="P28" s="36">
        <f>[2]Rainer!$M$32</f>
        <v>1</v>
      </c>
      <c r="Q28" s="37">
        <f>[2]Rainer!$N$32</f>
        <v>1</v>
      </c>
      <c r="R28" s="40"/>
      <c r="S28" s="1"/>
      <c r="T28" s="77"/>
      <c r="U28" s="78"/>
      <c r="V28" s="79"/>
      <c r="W28" s="24"/>
      <c r="X28" s="24"/>
      <c r="Z28" s="24"/>
      <c r="AA28" s="24"/>
      <c r="AB28" s="24"/>
    </row>
    <row r="29" spans="1:28" ht="11.25" customHeight="1" thickBot="1">
      <c r="F29" s="32"/>
      <c r="J29" s="32"/>
      <c r="N29" s="32"/>
      <c r="R29" s="32"/>
      <c r="T29" s="73"/>
      <c r="U29" s="73"/>
      <c r="V29" s="71"/>
      <c r="W29" s="24"/>
      <c r="X29" s="24"/>
      <c r="Z29" s="24"/>
      <c r="AA29" s="24"/>
      <c r="AB29" s="24"/>
    </row>
    <row r="30" spans="1:28" ht="6" customHeight="1">
      <c r="F30" s="33"/>
      <c r="J30" s="33"/>
      <c r="N30" s="33"/>
      <c r="R30" s="33"/>
      <c r="T30" s="73"/>
      <c r="U30" s="73"/>
      <c r="V30" s="71"/>
      <c r="W30" s="24"/>
      <c r="X30" s="24"/>
      <c r="Z30" s="24"/>
      <c r="AA30" s="24"/>
      <c r="AB30" s="24"/>
    </row>
    <row r="31" spans="1:28" ht="11.25" hidden="1" customHeight="1">
      <c r="D31" s="128" t="s">
        <v>11</v>
      </c>
      <c r="E31" s="129"/>
      <c r="F31" s="130"/>
      <c r="G31" s="25"/>
      <c r="H31" s="107" t="s">
        <v>8</v>
      </c>
      <c r="I31" s="108"/>
      <c r="J31" s="109"/>
      <c r="K31" s="25"/>
      <c r="L31" s="128" t="s">
        <v>9</v>
      </c>
      <c r="M31" s="129"/>
      <c r="N31" s="130"/>
      <c r="O31" s="25"/>
      <c r="P31" s="128" t="s">
        <v>10</v>
      </c>
      <c r="Q31" s="129"/>
      <c r="R31" s="130"/>
      <c r="S31" s="25"/>
      <c r="T31" s="67"/>
      <c r="U31" s="67"/>
      <c r="V31" s="67"/>
      <c r="W31" s="24"/>
      <c r="X31" s="24"/>
      <c r="Z31" s="24"/>
      <c r="AA31" s="24"/>
      <c r="AB31" s="24"/>
    </row>
    <row r="32" spans="1:28" ht="11.25" hidden="1" customHeight="1">
      <c r="D32" s="131"/>
      <c r="E32" s="132"/>
      <c r="F32" s="133"/>
      <c r="G32" s="25"/>
      <c r="H32" s="110"/>
      <c r="I32" s="111"/>
      <c r="J32" s="112"/>
      <c r="K32" s="25"/>
      <c r="L32" s="131"/>
      <c r="M32" s="132"/>
      <c r="N32" s="133"/>
      <c r="O32" s="25"/>
      <c r="P32" s="131"/>
      <c r="Q32" s="132"/>
      <c r="R32" s="133"/>
      <c r="S32" s="25"/>
      <c r="T32" s="73"/>
      <c r="U32" s="67"/>
      <c r="V32" s="67"/>
      <c r="W32" s="24"/>
      <c r="X32" s="24"/>
      <c r="Z32" s="24"/>
      <c r="AA32" s="24"/>
      <c r="AB32" s="24"/>
    </row>
    <row r="33" spans="1:28" ht="11.25" hidden="1" customHeight="1">
      <c r="D33" s="134"/>
      <c r="E33" s="135"/>
      <c r="F33" s="136"/>
      <c r="G33" s="25"/>
      <c r="H33" s="113"/>
      <c r="I33" s="114"/>
      <c r="J33" s="115"/>
      <c r="K33" s="25"/>
      <c r="L33" s="134"/>
      <c r="M33" s="135"/>
      <c r="N33" s="136"/>
      <c r="O33" s="25"/>
      <c r="P33" s="134"/>
      <c r="Q33" s="135"/>
      <c r="R33" s="136"/>
      <c r="S33" s="25"/>
      <c r="T33" s="73"/>
      <c r="U33" s="67"/>
      <c r="V33" s="67"/>
      <c r="W33" s="24"/>
      <c r="X33" s="24"/>
      <c r="Z33" s="24"/>
      <c r="AA33" s="24"/>
      <c r="AB33" s="24"/>
    </row>
    <row r="34" spans="1:28" ht="11.25" hidden="1" customHeight="1">
      <c r="A34" s="27"/>
      <c r="B34" s="28"/>
      <c r="D34" s="29"/>
      <c r="E34" s="30" t="s">
        <v>4</v>
      </c>
      <c r="F34" s="31" t="s">
        <v>5</v>
      </c>
      <c r="H34" s="29"/>
      <c r="I34" s="30" t="s">
        <v>4</v>
      </c>
      <c r="J34" s="31" t="s">
        <v>5</v>
      </c>
      <c r="L34" s="29"/>
      <c r="M34" s="30" t="s">
        <v>4</v>
      </c>
      <c r="N34" s="31" t="s">
        <v>5</v>
      </c>
      <c r="P34" s="29"/>
      <c r="Q34" s="30" t="s">
        <v>4</v>
      </c>
      <c r="R34" s="31" t="s">
        <v>5</v>
      </c>
      <c r="T34" s="73"/>
      <c r="U34" s="67"/>
      <c r="V34" s="67"/>
      <c r="W34" s="24"/>
      <c r="X34" s="24"/>
      <c r="Z34" s="24"/>
      <c r="AA34" s="24"/>
      <c r="AB34" s="24"/>
    </row>
    <row r="35" spans="1:28" ht="11.25" hidden="1" customHeight="1">
      <c r="A35" s="34" t="str">
        <f t="shared" ref="A35:B43" si="4">A20</f>
        <v>München</v>
      </c>
      <c r="B35" s="35" t="str">
        <f t="shared" si="4"/>
        <v>Darmstadt</v>
      </c>
      <c r="D35" s="36"/>
      <c r="E35" s="37"/>
      <c r="F35" s="41"/>
      <c r="H35" s="36"/>
      <c r="I35" s="37"/>
      <c r="J35" s="41"/>
      <c r="L35" s="36"/>
      <c r="M35" s="37"/>
      <c r="N35" s="41"/>
      <c r="P35" s="36"/>
      <c r="Q35" s="37"/>
      <c r="R35" s="41"/>
      <c r="T35" s="73"/>
      <c r="U35" s="67"/>
      <c r="V35" s="67"/>
      <c r="W35" s="24"/>
      <c r="X35" s="24"/>
      <c r="Z35" s="24"/>
      <c r="AA35" s="24"/>
      <c r="AB35" s="24"/>
    </row>
    <row r="36" spans="1:28" ht="11.25" hidden="1" customHeight="1">
      <c r="A36" s="34" t="str">
        <f t="shared" si="4"/>
        <v>Leipzig</v>
      </c>
      <c r="B36" s="35" t="str">
        <f t="shared" si="4"/>
        <v>Köln</v>
      </c>
      <c r="D36" s="36"/>
      <c r="E36" s="37"/>
      <c r="F36" s="42"/>
      <c r="H36" s="36"/>
      <c r="I36" s="37"/>
      <c r="J36" s="42"/>
      <c r="L36" s="36"/>
      <c r="M36" s="37"/>
      <c r="N36" s="42"/>
      <c r="P36" s="36"/>
      <c r="Q36" s="37"/>
      <c r="R36" s="42"/>
      <c r="T36" s="73"/>
      <c r="U36" s="67"/>
      <c r="V36" s="67"/>
      <c r="W36" s="24"/>
      <c r="X36" s="24"/>
      <c r="Z36" s="24"/>
      <c r="AA36" s="24"/>
      <c r="AB36" s="24"/>
    </row>
    <row r="37" spans="1:28" ht="11.25" hidden="1" customHeight="1">
      <c r="A37" s="34" t="str">
        <f t="shared" si="4"/>
        <v>Leverkusen</v>
      </c>
      <c r="B37" s="35" t="str">
        <f t="shared" si="4"/>
        <v>Freiburg</v>
      </c>
      <c r="D37" s="36"/>
      <c r="E37" s="37"/>
      <c r="F37" s="42"/>
      <c r="H37" s="36"/>
      <c r="I37" s="37"/>
      <c r="J37" s="42"/>
      <c r="L37" s="36"/>
      <c r="M37" s="37"/>
      <c r="N37" s="42"/>
      <c r="P37" s="36"/>
      <c r="Q37" s="37"/>
      <c r="R37" s="42"/>
      <c r="T37" s="73"/>
      <c r="U37" s="67"/>
      <c r="V37" s="67"/>
      <c r="W37" s="24"/>
      <c r="X37" s="24"/>
      <c r="Z37" s="24"/>
      <c r="AA37" s="24"/>
      <c r="AB37" s="24"/>
    </row>
    <row r="38" spans="1:28" ht="11.25" hidden="1" customHeight="1">
      <c r="A38" s="34" t="str">
        <f t="shared" si="4"/>
        <v>Frankfurt</v>
      </c>
      <c r="B38" s="35" t="str">
        <f t="shared" si="4"/>
        <v>Dortmund</v>
      </c>
      <c r="D38" s="36"/>
      <c r="E38" s="37"/>
      <c r="F38" s="42"/>
      <c r="H38" s="36"/>
      <c r="I38" s="37"/>
      <c r="J38" s="42"/>
      <c r="L38" s="36"/>
      <c r="M38" s="37"/>
      <c r="N38" s="42"/>
      <c r="P38" s="36"/>
      <c r="Q38" s="37"/>
      <c r="R38" s="42"/>
      <c r="T38" s="73"/>
      <c r="U38" s="67"/>
      <c r="V38" s="67"/>
      <c r="W38" s="24"/>
      <c r="X38" s="24"/>
      <c r="Z38" s="24"/>
      <c r="AA38" s="24"/>
      <c r="AB38" s="24"/>
    </row>
    <row r="39" spans="1:28" ht="11.25" hidden="1" customHeight="1">
      <c r="A39" s="34" t="str">
        <f t="shared" si="4"/>
        <v>M'gladbach</v>
      </c>
      <c r="B39" s="35" t="str">
        <f t="shared" si="4"/>
        <v>Heidenheim</v>
      </c>
      <c r="D39" s="36"/>
      <c r="E39" s="37"/>
      <c r="F39" s="42"/>
      <c r="H39" s="36"/>
      <c r="I39" s="37"/>
      <c r="J39" s="42"/>
      <c r="L39" s="36"/>
      <c r="M39" s="37"/>
      <c r="N39" s="42"/>
      <c r="P39" s="36"/>
      <c r="Q39" s="37"/>
      <c r="R39" s="42"/>
      <c r="T39" s="67"/>
      <c r="U39" s="73"/>
      <c r="V39" s="67"/>
      <c r="W39" s="24"/>
      <c r="X39" s="24"/>
      <c r="Z39" s="24"/>
      <c r="AA39" s="24"/>
      <c r="AB39" s="24"/>
    </row>
    <row r="40" spans="1:28" ht="11.25" hidden="1" customHeight="1">
      <c r="A40" s="34" t="str">
        <f t="shared" si="4"/>
        <v>Bremen</v>
      </c>
      <c r="B40" s="35" t="str">
        <f t="shared" si="4"/>
        <v>Union Berlin</v>
      </c>
      <c r="D40" s="36"/>
      <c r="E40" s="37"/>
      <c r="F40" s="42"/>
      <c r="H40" s="36"/>
      <c r="I40" s="37"/>
      <c r="J40" s="42"/>
      <c r="L40" s="36"/>
      <c r="M40" s="37"/>
      <c r="N40" s="42"/>
      <c r="P40" s="36"/>
      <c r="Q40" s="37"/>
      <c r="R40" s="42"/>
      <c r="T40" s="67"/>
      <c r="U40" s="73"/>
      <c r="V40" s="67"/>
      <c r="W40" s="24"/>
      <c r="X40" s="24"/>
      <c r="Z40" s="24"/>
      <c r="AA40" s="24"/>
      <c r="AB40" s="24"/>
    </row>
    <row r="41" spans="1:28" ht="11.25" hidden="1" customHeight="1">
      <c r="A41" s="34" t="str">
        <f t="shared" si="4"/>
        <v>Bochum</v>
      </c>
      <c r="B41" s="35" t="str">
        <f t="shared" si="4"/>
        <v>Mainz</v>
      </c>
      <c r="D41" s="36"/>
      <c r="E41" s="37"/>
      <c r="F41" s="42"/>
      <c r="H41" s="36"/>
      <c r="I41" s="37"/>
      <c r="J41" s="42"/>
      <c r="L41" s="36"/>
      <c r="M41" s="37"/>
      <c r="N41" s="42"/>
      <c r="P41" s="36"/>
      <c r="Q41" s="37"/>
      <c r="R41" s="42"/>
      <c r="T41" s="67"/>
      <c r="U41" s="73"/>
      <c r="V41" s="67"/>
      <c r="W41" s="24"/>
      <c r="X41" s="24"/>
      <c r="Z41" s="24"/>
      <c r="AA41" s="24"/>
      <c r="AB41" s="24"/>
    </row>
    <row r="42" spans="1:28" ht="11.25" hidden="1" customHeight="1">
      <c r="A42" s="34" t="str">
        <f t="shared" si="4"/>
        <v>Augsburg</v>
      </c>
      <c r="B42" s="35" t="str">
        <f t="shared" si="4"/>
        <v>Wolfsburg</v>
      </c>
      <c r="D42" s="36"/>
      <c r="E42" s="37"/>
      <c r="F42" s="42"/>
      <c r="H42" s="36"/>
      <c r="I42" s="37"/>
      <c r="J42" s="42"/>
      <c r="L42" s="36"/>
      <c r="M42" s="37"/>
      <c r="N42" s="42"/>
      <c r="P42" s="36"/>
      <c r="Q42" s="37"/>
      <c r="R42" s="42"/>
      <c r="T42" s="67"/>
      <c r="U42" s="73"/>
      <c r="V42" s="67"/>
      <c r="W42" s="24"/>
      <c r="X42" s="24"/>
      <c r="Z42" s="24"/>
      <c r="AA42" s="24"/>
      <c r="AB42" s="24"/>
    </row>
    <row r="43" spans="1:28" ht="11.25" hidden="1" customHeight="1">
      <c r="A43" s="34" t="str">
        <f t="shared" si="4"/>
        <v>Stuttgart</v>
      </c>
      <c r="B43" s="35" t="str">
        <f t="shared" si="4"/>
        <v>Hoffenheim</v>
      </c>
      <c r="D43" s="36"/>
      <c r="E43" s="37"/>
      <c r="F43" s="43"/>
      <c r="H43" s="36"/>
      <c r="I43" s="37"/>
      <c r="J43" s="43"/>
      <c r="L43" s="36"/>
      <c r="M43" s="37"/>
      <c r="N43" s="43"/>
      <c r="P43" s="36"/>
      <c r="Q43" s="37"/>
      <c r="R43" s="43"/>
      <c r="T43" s="67"/>
      <c r="U43" s="73"/>
      <c r="V43" s="67"/>
      <c r="W43" s="24"/>
      <c r="X43" s="24"/>
      <c r="Z43" s="24"/>
      <c r="AA43" s="24"/>
      <c r="AB43" s="24"/>
    </row>
    <row r="44" spans="1:28" ht="11.25" hidden="1" customHeight="1">
      <c r="F44" s="32"/>
      <c r="J44" s="32"/>
      <c r="N44" s="32"/>
      <c r="R44" s="32"/>
      <c r="T44" s="67"/>
      <c r="U44" s="73"/>
      <c r="V44" s="67"/>
      <c r="W44" s="24"/>
      <c r="X44" s="24"/>
      <c r="Z44" s="24"/>
      <c r="AA44" s="24"/>
      <c r="AB44" s="24"/>
    </row>
    <row r="45" spans="1:28" ht="11.25" hidden="1" customHeight="1">
      <c r="T45" s="73"/>
      <c r="U45" s="73"/>
      <c r="V45" s="73"/>
    </row>
    <row r="46" spans="1:28" ht="11.25" hidden="1" customHeight="1">
      <c r="T46" s="73"/>
      <c r="U46" s="73"/>
      <c r="V46" s="73"/>
    </row>
    <row r="47" spans="1:28" ht="11.25" hidden="1" customHeight="1">
      <c r="T47" s="73"/>
      <c r="U47" s="73"/>
      <c r="V47" s="73"/>
    </row>
    <row r="48" spans="1:28" ht="11.25" hidden="1" customHeight="1">
      <c r="T48" s="73"/>
      <c r="U48" s="73"/>
      <c r="V48" s="73"/>
    </row>
    <row r="49" spans="1:29" ht="11.25" hidden="1" customHeight="1">
      <c r="T49" s="73"/>
      <c r="U49" s="73"/>
      <c r="V49" s="73"/>
    </row>
    <row r="50" spans="1:29" ht="11.25" customHeight="1">
      <c r="A50" s="67"/>
      <c r="B50" s="67"/>
      <c r="C50" s="67"/>
      <c r="D50" s="117" t="s">
        <v>16</v>
      </c>
      <c r="E50" s="117"/>
      <c r="F50" s="117"/>
      <c r="G50" s="68"/>
      <c r="H50" s="137" t="s">
        <v>17</v>
      </c>
      <c r="I50" s="137"/>
      <c r="J50" s="137"/>
      <c r="K50" s="68"/>
      <c r="L50" s="137" t="s">
        <v>11</v>
      </c>
      <c r="M50" s="137"/>
      <c r="N50" s="137"/>
      <c r="O50" s="68"/>
      <c r="P50" s="137" t="s">
        <v>8</v>
      </c>
      <c r="Q50" s="137"/>
      <c r="R50" s="137"/>
      <c r="S50" s="68"/>
      <c r="T50" s="137" t="s">
        <v>9</v>
      </c>
      <c r="U50" s="137"/>
      <c r="V50" s="137"/>
      <c r="W50" s="67"/>
      <c r="X50" s="67"/>
      <c r="Y50" s="67"/>
      <c r="Z50" s="67"/>
      <c r="AA50" s="67"/>
      <c r="AB50" s="67"/>
      <c r="AC50" s="67"/>
    </row>
    <row r="51" spans="1:29" ht="11.25" customHeight="1">
      <c r="A51" s="67"/>
      <c r="B51" s="67"/>
      <c r="C51" s="67"/>
      <c r="D51" s="117"/>
      <c r="E51" s="117"/>
      <c r="F51" s="117"/>
      <c r="G51" s="68"/>
      <c r="H51" s="137"/>
      <c r="I51" s="137"/>
      <c r="J51" s="137"/>
      <c r="K51" s="68"/>
      <c r="L51" s="137"/>
      <c r="M51" s="137"/>
      <c r="N51" s="137"/>
      <c r="O51" s="68"/>
      <c r="P51" s="137"/>
      <c r="Q51" s="137"/>
      <c r="R51" s="137"/>
      <c r="S51" s="68"/>
      <c r="T51" s="137"/>
      <c r="U51" s="137"/>
      <c r="V51" s="137"/>
      <c r="W51" s="67"/>
      <c r="X51" s="67"/>
      <c r="Y51" s="67"/>
      <c r="Z51" s="67"/>
      <c r="AA51" s="67"/>
      <c r="AB51" s="67"/>
      <c r="AC51" s="67"/>
    </row>
    <row r="52" spans="1:29" ht="11.25" customHeight="1">
      <c r="A52" s="67"/>
      <c r="B52" s="67"/>
      <c r="C52" s="67"/>
      <c r="D52" s="117"/>
      <c r="E52" s="117"/>
      <c r="F52" s="117"/>
      <c r="G52" s="68"/>
      <c r="H52" s="137"/>
      <c r="I52" s="137"/>
      <c r="J52" s="137"/>
      <c r="K52" s="68"/>
      <c r="L52" s="137"/>
      <c r="M52" s="137"/>
      <c r="N52" s="137"/>
      <c r="O52" s="68"/>
      <c r="P52" s="137"/>
      <c r="Q52" s="137"/>
      <c r="R52" s="137"/>
      <c r="S52" s="68"/>
      <c r="T52" s="137"/>
      <c r="U52" s="137"/>
      <c r="V52" s="137"/>
      <c r="W52" s="67"/>
      <c r="X52" s="67"/>
      <c r="Y52" s="67"/>
      <c r="Z52" s="67"/>
      <c r="AA52" s="67"/>
      <c r="AB52" s="67"/>
      <c r="AC52" s="67"/>
    </row>
    <row r="53" spans="1:29" ht="11.25" customHeight="1">
      <c r="A53" s="68"/>
      <c r="B53" s="67"/>
      <c r="C53" s="67"/>
      <c r="D53" s="69"/>
      <c r="E53" s="70" t="s">
        <v>4</v>
      </c>
      <c r="F53" s="71" t="s">
        <v>5</v>
      </c>
      <c r="G53" s="67"/>
      <c r="H53" s="69"/>
      <c r="I53" s="70" t="s">
        <v>4</v>
      </c>
      <c r="J53" s="71" t="s">
        <v>5</v>
      </c>
      <c r="K53" s="67"/>
      <c r="L53" s="69"/>
      <c r="M53" s="70" t="s">
        <v>4</v>
      </c>
      <c r="N53" s="71" t="s">
        <v>5</v>
      </c>
      <c r="O53" s="67"/>
      <c r="P53" s="69"/>
      <c r="Q53" s="70" t="s">
        <v>4</v>
      </c>
      <c r="R53" s="71" t="s">
        <v>5</v>
      </c>
      <c r="S53" s="67"/>
      <c r="T53" s="69"/>
      <c r="U53" s="70" t="s">
        <v>4</v>
      </c>
      <c r="V53" s="71" t="s">
        <v>5</v>
      </c>
      <c r="W53" s="67"/>
      <c r="X53" s="67"/>
      <c r="Y53" s="67"/>
      <c r="Z53" s="67"/>
      <c r="AA53" s="67"/>
      <c r="AB53" s="67"/>
      <c r="AC53" s="67"/>
    </row>
    <row r="54" spans="1:29" ht="11.25" customHeight="1">
      <c r="A54" s="72" t="str">
        <f t="shared" ref="A54:B62" si="5">A5</f>
        <v>München</v>
      </c>
      <c r="B54" s="72" t="str">
        <f t="shared" si="5"/>
        <v>Darmstadt</v>
      </c>
      <c r="C54" s="67"/>
      <c r="D54" s="57"/>
      <c r="E54" s="58"/>
      <c r="F54" s="73"/>
      <c r="G54" s="67"/>
      <c r="H54" s="57"/>
      <c r="I54" s="58"/>
      <c r="J54" s="73"/>
      <c r="K54" s="67"/>
      <c r="L54" s="57"/>
      <c r="M54" s="58"/>
      <c r="N54" s="73"/>
      <c r="O54" s="67"/>
      <c r="P54" s="57"/>
      <c r="Q54" s="58"/>
      <c r="R54" s="73"/>
      <c r="S54" s="67"/>
      <c r="T54" s="57"/>
      <c r="U54" s="58"/>
      <c r="V54" s="73"/>
      <c r="W54" s="67"/>
      <c r="X54" s="67"/>
      <c r="Y54" s="67"/>
      <c r="Z54" s="67"/>
      <c r="AA54" s="67"/>
      <c r="AB54" s="67"/>
      <c r="AC54" s="67"/>
    </row>
    <row r="55" spans="1:29" ht="11.25" customHeight="1">
      <c r="A55" s="72" t="str">
        <f t="shared" si="5"/>
        <v>Leipzig</v>
      </c>
      <c r="B55" s="72" t="str">
        <f t="shared" si="5"/>
        <v>Köln</v>
      </c>
      <c r="C55" s="67"/>
      <c r="D55" s="57"/>
      <c r="E55" s="58"/>
      <c r="F55" s="73"/>
      <c r="G55" s="67"/>
      <c r="H55" s="57"/>
      <c r="I55" s="58"/>
      <c r="J55" s="73"/>
      <c r="K55" s="67"/>
      <c r="L55" s="57"/>
      <c r="M55" s="58"/>
      <c r="N55" s="73"/>
      <c r="O55" s="67"/>
      <c r="P55" s="57"/>
      <c r="Q55" s="58"/>
      <c r="R55" s="73"/>
      <c r="S55" s="67"/>
      <c r="T55" s="57"/>
      <c r="U55" s="58"/>
      <c r="V55" s="73"/>
      <c r="W55" s="67"/>
      <c r="X55" s="67"/>
      <c r="Y55" s="67"/>
      <c r="Z55" s="67"/>
      <c r="AA55" s="67"/>
      <c r="AB55" s="67"/>
      <c r="AC55" s="67"/>
    </row>
    <row r="56" spans="1:29" ht="11.25" customHeight="1">
      <c r="A56" s="72" t="str">
        <f t="shared" si="5"/>
        <v>Leverkusen</v>
      </c>
      <c r="B56" s="72" t="str">
        <f t="shared" si="5"/>
        <v>Freiburg</v>
      </c>
      <c r="C56" s="67"/>
      <c r="D56" s="57"/>
      <c r="E56" s="58"/>
      <c r="F56" s="73"/>
      <c r="G56" s="67"/>
      <c r="H56" s="57"/>
      <c r="I56" s="58"/>
      <c r="J56" s="73"/>
      <c r="K56" s="67"/>
      <c r="L56" s="57"/>
      <c r="M56" s="58"/>
      <c r="N56" s="73"/>
      <c r="O56" s="67"/>
      <c r="P56" s="57"/>
      <c r="Q56" s="58"/>
      <c r="R56" s="73"/>
      <c r="S56" s="67"/>
      <c r="T56" s="57"/>
      <c r="U56" s="58"/>
      <c r="V56" s="73"/>
      <c r="W56" s="67"/>
      <c r="X56" s="67"/>
      <c r="Y56" s="67"/>
      <c r="Z56" s="67"/>
      <c r="AA56" s="67"/>
      <c r="AB56" s="67"/>
      <c r="AC56" s="67"/>
    </row>
    <row r="57" spans="1:29" ht="11.25" customHeight="1">
      <c r="A57" s="72" t="str">
        <f t="shared" si="5"/>
        <v>Frankfurt</v>
      </c>
      <c r="B57" s="72" t="str">
        <f t="shared" si="5"/>
        <v>Dortmund</v>
      </c>
      <c r="C57" s="67"/>
      <c r="D57" s="57"/>
      <c r="E57" s="58"/>
      <c r="F57" s="73"/>
      <c r="G57" s="67"/>
      <c r="H57" s="57"/>
      <c r="I57" s="58"/>
      <c r="J57" s="73"/>
      <c r="K57" s="67"/>
      <c r="L57" s="57"/>
      <c r="M57" s="58"/>
      <c r="N57" s="73"/>
      <c r="O57" s="67"/>
      <c r="P57" s="57"/>
      <c r="Q57" s="58"/>
      <c r="R57" s="73"/>
      <c r="S57" s="67"/>
      <c r="T57" s="57"/>
      <c r="U57" s="58"/>
      <c r="V57" s="73"/>
      <c r="W57" s="67"/>
      <c r="X57" s="67"/>
      <c r="Y57" s="67"/>
      <c r="Z57" s="67"/>
      <c r="AA57" s="67"/>
      <c r="AB57" s="67"/>
      <c r="AC57" s="67"/>
    </row>
    <row r="58" spans="1:29" ht="11.25" customHeight="1">
      <c r="A58" s="72" t="str">
        <f t="shared" si="5"/>
        <v>M'gladbach</v>
      </c>
      <c r="B58" s="72" t="str">
        <f t="shared" si="5"/>
        <v>Heidenheim</v>
      </c>
      <c r="C58" s="67"/>
      <c r="D58" s="57"/>
      <c r="E58" s="58"/>
      <c r="F58" s="73"/>
      <c r="G58" s="67"/>
      <c r="H58" s="57"/>
      <c r="I58" s="58"/>
      <c r="J58" s="73"/>
      <c r="K58" s="67"/>
      <c r="L58" s="57"/>
      <c r="M58" s="58"/>
      <c r="N58" s="73"/>
      <c r="O58" s="67"/>
      <c r="P58" s="57"/>
      <c r="Q58" s="58"/>
      <c r="R58" s="73"/>
      <c r="S58" s="67"/>
      <c r="T58" s="57"/>
      <c r="U58" s="58"/>
      <c r="V58" s="73"/>
      <c r="W58" s="67"/>
      <c r="X58" s="67"/>
      <c r="Y58" s="67"/>
      <c r="Z58" s="67"/>
      <c r="AA58" s="67"/>
      <c r="AB58" s="67"/>
      <c r="AC58" s="67"/>
    </row>
    <row r="59" spans="1:29" ht="11.25" customHeight="1">
      <c r="A59" s="72" t="str">
        <f t="shared" si="5"/>
        <v>Bremen</v>
      </c>
      <c r="B59" s="72" t="str">
        <f t="shared" si="5"/>
        <v>Union Berlin</v>
      </c>
      <c r="C59" s="67"/>
      <c r="D59" s="57"/>
      <c r="E59" s="58"/>
      <c r="F59" s="73"/>
      <c r="G59" s="67"/>
      <c r="H59" s="57"/>
      <c r="I59" s="58"/>
      <c r="J59" s="73"/>
      <c r="K59" s="67"/>
      <c r="L59" s="57"/>
      <c r="M59" s="58"/>
      <c r="N59" s="73"/>
      <c r="O59" s="67"/>
      <c r="P59" s="57"/>
      <c r="Q59" s="58"/>
      <c r="R59" s="73"/>
      <c r="S59" s="67"/>
      <c r="T59" s="57"/>
      <c r="U59" s="58"/>
      <c r="V59" s="73"/>
      <c r="W59" s="67"/>
      <c r="X59" s="67"/>
      <c r="Y59" s="67"/>
      <c r="Z59" s="67"/>
      <c r="AA59" s="67"/>
      <c r="AB59" s="67"/>
      <c r="AC59" s="67"/>
    </row>
    <row r="60" spans="1:29" ht="11.25" customHeight="1">
      <c r="A60" s="72" t="str">
        <f t="shared" si="5"/>
        <v>Bochum</v>
      </c>
      <c r="B60" s="72" t="str">
        <f t="shared" si="5"/>
        <v>Mainz</v>
      </c>
      <c r="C60" s="67"/>
      <c r="D60" s="57"/>
      <c r="E60" s="58"/>
      <c r="F60" s="73"/>
      <c r="G60" s="67"/>
      <c r="H60" s="57"/>
      <c r="I60" s="58"/>
      <c r="J60" s="73"/>
      <c r="K60" s="67"/>
      <c r="L60" s="57"/>
      <c r="M60" s="58"/>
      <c r="N60" s="73"/>
      <c r="O60" s="67"/>
      <c r="P60" s="57"/>
      <c r="Q60" s="58"/>
      <c r="R60" s="73"/>
      <c r="S60" s="67"/>
      <c r="T60" s="57"/>
      <c r="U60" s="58"/>
      <c r="V60" s="73"/>
      <c r="W60" s="67"/>
      <c r="X60" s="67"/>
      <c r="Y60" s="67"/>
      <c r="Z60" s="67"/>
      <c r="AA60" s="67"/>
      <c r="AB60" s="67"/>
      <c r="AC60" s="67"/>
    </row>
    <row r="61" spans="1:29" ht="11.25" customHeight="1">
      <c r="A61" s="72" t="str">
        <f t="shared" si="5"/>
        <v>Augsburg</v>
      </c>
      <c r="B61" s="72" t="str">
        <f t="shared" si="5"/>
        <v>Wolfsburg</v>
      </c>
      <c r="C61" s="67"/>
      <c r="D61" s="57"/>
      <c r="E61" s="58"/>
      <c r="F61" s="73"/>
      <c r="G61" s="67"/>
      <c r="H61" s="57"/>
      <c r="I61" s="58"/>
      <c r="J61" s="73"/>
      <c r="K61" s="67"/>
      <c r="L61" s="57"/>
      <c r="M61" s="58"/>
      <c r="N61" s="73"/>
      <c r="O61" s="67"/>
      <c r="P61" s="57"/>
      <c r="Q61" s="58"/>
      <c r="R61" s="73"/>
      <c r="S61" s="67"/>
      <c r="T61" s="57"/>
      <c r="U61" s="58"/>
      <c r="V61" s="73"/>
      <c r="W61" s="67"/>
      <c r="X61" s="67"/>
      <c r="Y61" s="67"/>
      <c r="Z61" s="67"/>
      <c r="AA61" s="67"/>
      <c r="AB61" s="67"/>
      <c r="AC61" s="67"/>
    </row>
    <row r="62" spans="1:29" ht="11.25" customHeight="1">
      <c r="A62" s="72" t="str">
        <f t="shared" si="5"/>
        <v>Stuttgart</v>
      </c>
      <c r="B62" s="72" t="str">
        <f t="shared" si="5"/>
        <v>Hoffenheim</v>
      </c>
      <c r="C62" s="67"/>
      <c r="D62" s="57"/>
      <c r="E62" s="58"/>
      <c r="F62" s="73"/>
      <c r="G62" s="67"/>
      <c r="H62" s="57"/>
      <c r="I62" s="58"/>
      <c r="J62" s="73"/>
      <c r="K62" s="67"/>
      <c r="L62" s="57"/>
      <c r="M62" s="58"/>
      <c r="N62" s="73"/>
      <c r="O62" s="67"/>
      <c r="P62" s="57"/>
      <c r="Q62" s="58"/>
      <c r="R62" s="73"/>
      <c r="S62" s="67"/>
      <c r="T62" s="57"/>
      <c r="U62" s="58"/>
      <c r="V62" s="73"/>
      <c r="W62" s="67"/>
      <c r="X62" s="67"/>
      <c r="Y62" s="67"/>
      <c r="Z62" s="67"/>
      <c r="AA62" s="67"/>
      <c r="AB62" s="67"/>
      <c r="AC62" s="67"/>
    </row>
    <row r="63" spans="1:29" ht="11.25" customHeight="1">
      <c r="A63" s="67"/>
      <c r="B63" s="67"/>
      <c r="C63" s="67"/>
      <c r="D63" s="73"/>
      <c r="E63" s="73"/>
      <c r="F63" s="71"/>
      <c r="G63" s="67"/>
      <c r="H63" s="73"/>
      <c r="I63" s="73"/>
      <c r="J63" s="71"/>
      <c r="K63" s="67"/>
      <c r="L63" s="73"/>
      <c r="M63" s="73"/>
      <c r="N63" s="71"/>
      <c r="O63" s="67"/>
      <c r="P63" s="73"/>
      <c r="Q63" s="73"/>
      <c r="R63" s="71"/>
      <c r="S63" s="67"/>
      <c r="T63" s="73"/>
      <c r="U63" s="73"/>
      <c r="V63" s="71"/>
      <c r="W63" s="67"/>
      <c r="X63" s="67"/>
      <c r="Y63" s="67"/>
      <c r="Z63" s="67"/>
      <c r="AA63" s="67"/>
      <c r="AB63" s="67"/>
      <c r="AC63" s="67"/>
    </row>
    <row r="64" spans="1:29" ht="11.25" customHeight="1">
      <c r="A64" s="67"/>
      <c r="B64" s="67"/>
      <c r="C64" s="67"/>
      <c r="D64" s="73"/>
      <c r="E64" s="73"/>
      <c r="F64" s="73"/>
      <c r="G64" s="67"/>
      <c r="H64" s="73"/>
      <c r="I64" s="73"/>
      <c r="J64" s="73"/>
      <c r="K64" s="67"/>
      <c r="L64" s="73"/>
      <c r="M64" s="73"/>
      <c r="N64" s="73"/>
      <c r="O64" s="67"/>
      <c r="P64" s="73"/>
      <c r="Q64" s="73"/>
      <c r="R64" s="73"/>
      <c r="S64" s="67"/>
      <c r="T64" s="73"/>
      <c r="U64" s="73"/>
      <c r="V64" s="73"/>
      <c r="W64" s="73"/>
      <c r="X64" s="73"/>
      <c r="Y64" s="67"/>
      <c r="Z64" s="73"/>
      <c r="AA64" s="73"/>
      <c r="AB64" s="73"/>
      <c r="AC64" s="67"/>
    </row>
    <row r="65" spans="1:29" ht="11.25" customHeight="1">
      <c r="A65" s="67"/>
      <c r="B65" s="67"/>
      <c r="C65" s="67"/>
      <c r="D65" s="73"/>
      <c r="E65" s="73"/>
      <c r="F65" s="73"/>
      <c r="G65" s="67"/>
      <c r="H65" s="73"/>
      <c r="I65" s="73"/>
      <c r="J65" s="73"/>
      <c r="K65" s="67"/>
      <c r="L65" s="73"/>
      <c r="M65" s="73"/>
      <c r="N65" s="73"/>
      <c r="O65" s="67"/>
      <c r="P65" s="73"/>
      <c r="Q65" s="73"/>
      <c r="R65" s="73"/>
      <c r="S65" s="67"/>
      <c r="T65" s="73"/>
      <c r="U65" s="73"/>
      <c r="V65" s="73"/>
      <c r="W65" s="73"/>
      <c r="X65" s="73"/>
      <c r="Y65" s="67"/>
      <c r="Z65" s="73"/>
      <c r="AA65" s="73"/>
      <c r="AB65" s="73"/>
      <c r="AC65" s="67"/>
    </row>
    <row r="66" spans="1:29" ht="11.25" customHeight="1">
      <c r="A66" s="67"/>
      <c r="B66" s="67"/>
      <c r="C66" s="67"/>
      <c r="D66" s="73"/>
      <c r="E66" s="73"/>
      <c r="F66" s="73"/>
      <c r="G66" s="67"/>
      <c r="H66" s="73"/>
      <c r="I66" s="73"/>
      <c r="J66" s="73"/>
      <c r="K66" s="67"/>
      <c r="L66" s="73"/>
      <c r="M66" s="73"/>
      <c r="N66" s="73"/>
      <c r="O66" s="67"/>
      <c r="P66" s="73"/>
      <c r="Q66" s="73"/>
      <c r="R66" s="73"/>
      <c r="S66" s="67"/>
      <c r="T66" s="73"/>
      <c r="U66" s="73"/>
      <c r="V66" s="73"/>
      <c r="W66" s="73"/>
      <c r="X66" s="73"/>
      <c r="Y66" s="67"/>
      <c r="Z66" s="73"/>
      <c r="AA66" s="73"/>
      <c r="AB66" s="73"/>
      <c r="AC66" s="67"/>
    </row>
    <row r="67" spans="1:29" ht="11.25" customHeight="1">
      <c r="A67" s="67"/>
      <c r="B67" s="67"/>
      <c r="C67" s="67"/>
      <c r="D67" s="73"/>
      <c r="E67" s="73"/>
      <c r="F67" s="73"/>
      <c r="G67" s="67"/>
      <c r="H67" s="73"/>
      <c r="I67" s="73"/>
      <c r="J67" s="73"/>
      <c r="K67" s="67"/>
      <c r="L67" s="73"/>
      <c r="M67" s="73"/>
      <c r="N67" s="73"/>
      <c r="O67" s="67"/>
      <c r="P67" s="73"/>
      <c r="Q67" s="73"/>
      <c r="R67" s="73"/>
      <c r="S67" s="67"/>
      <c r="T67" s="73"/>
      <c r="U67" s="73"/>
      <c r="V67" s="73"/>
      <c r="W67" s="73"/>
      <c r="X67" s="73"/>
      <c r="Y67" s="67"/>
      <c r="Z67" s="73"/>
      <c r="AA67" s="73"/>
      <c r="AB67" s="73"/>
      <c r="AC67" s="67"/>
    </row>
    <row r="68" spans="1:29" ht="11.25" customHeight="1">
      <c r="A68" s="67"/>
      <c r="B68" s="67"/>
      <c r="C68" s="67"/>
      <c r="D68" s="73"/>
      <c r="E68" s="73"/>
      <c r="F68" s="73"/>
      <c r="G68" s="67"/>
      <c r="H68" s="73"/>
      <c r="I68" s="73"/>
      <c r="J68" s="73"/>
      <c r="K68" s="67"/>
      <c r="L68" s="73"/>
      <c r="M68" s="73"/>
      <c r="N68" s="73"/>
      <c r="O68" s="67"/>
      <c r="P68" s="73"/>
      <c r="Q68" s="73"/>
      <c r="R68" s="73"/>
      <c r="S68" s="67"/>
      <c r="T68" s="73"/>
      <c r="U68" s="73"/>
      <c r="V68" s="73"/>
      <c r="W68" s="73"/>
      <c r="X68" s="73"/>
      <c r="Y68" s="67"/>
      <c r="Z68" s="73"/>
      <c r="AA68" s="73"/>
      <c r="AB68" s="73"/>
      <c r="AC68" s="67"/>
    </row>
    <row r="69" spans="1:29" ht="11.25" customHeight="1">
      <c r="A69" s="67"/>
      <c r="B69" s="67"/>
      <c r="C69" s="67"/>
      <c r="D69" s="73"/>
      <c r="E69" s="73"/>
      <c r="F69" s="73"/>
      <c r="G69" s="67"/>
      <c r="H69" s="73"/>
      <c r="I69" s="73"/>
      <c r="J69" s="73"/>
      <c r="K69" s="67"/>
      <c r="L69" s="73"/>
      <c r="M69" s="73"/>
      <c r="N69" s="73"/>
      <c r="O69" s="67"/>
      <c r="P69" s="73"/>
      <c r="Q69" s="73"/>
      <c r="R69" s="73"/>
      <c r="S69" s="67"/>
      <c r="T69" s="73"/>
      <c r="U69" s="73"/>
      <c r="V69" s="73"/>
      <c r="W69" s="73"/>
      <c r="X69" s="73"/>
      <c r="Y69" s="67"/>
      <c r="Z69" s="73"/>
      <c r="AA69" s="73"/>
      <c r="AB69" s="73"/>
      <c r="AC69" s="67"/>
    </row>
    <row r="70" spans="1:29" ht="11.25" customHeight="1">
      <c r="A70" s="67"/>
      <c r="B70" s="67"/>
      <c r="C70" s="67"/>
      <c r="D70" s="73"/>
      <c r="E70" s="73"/>
      <c r="F70" s="73"/>
      <c r="G70" s="67"/>
      <c r="H70" s="73"/>
      <c r="I70" s="73"/>
      <c r="J70" s="73"/>
      <c r="K70" s="67"/>
      <c r="L70" s="73"/>
      <c r="M70" s="73"/>
      <c r="N70" s="73"/>
      <c r="O70" s="67"/>
      <c r="P70" s="73"/>
      <c r="Q70" s="73"/>
      <c r="R70" s="73"/>
      <c r="S70" s="67"/>
      <c r="T70" s="73"/>
      <c r="U70" s="73"/>
      <c r="V70" s="73"/>
      <c r="W70" s="73"/>
      <c r="X70" s="73"/>
      <c r="Y70" s="67"/>
      <c r="Z70" s="73"/>
      <c r="AA70" s="73"/>
      <c r="AB70" s="73"/>
      <c r="AC70" s="67"/>
    </row>
  </sheetData>
  <mergeCells count="19">
    <mergeCell ref="D50:F52"/>
    <mergeCell ref="H50:J52"/>
    <mergeCell ref="L50:N52"/>
    <mergeCell ref="P50:R52"/>
    <mergeCell ref="T50:V52"/>
    <mergeCell ref="D31:F33"/>
    <mergeCell ref="H31:J33"/>
    <mergeCell ref="L31:N33"/>
    <mergeCell ref="P31:R33"/>
    <mergeCell ref="H16:J18"/>
    <mergeCell ref="P16:R18"/>
    <mergeCell ref="T16:V18"/>
    <mergeCell ref="L16:N18"/>
    <mergeCell ref="D16:F18"/>
    <mergeCell ref="T1:V3"/>
    <mergeCell ref="L1:N3"/>
    <mergeCell ref="H1:J3"/>
    <mergeCell ref="P1:R3"/>
    <mergeCell ref="D1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&amp;C&amp;"Arial,Fett"&amp;16&amp;A&amp;R&amp;F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34</vt:i4>
      </vt:variant>
    </vt:vector>
  </HeadingPairs>
  <TitlesOfParts>
    <vt:vector size="34" baseType="lpstr">
      <vt:lpstr>1. Spieltag</vt:lpstr>
      <vt:lpstr>2. Spieltag</vt:lpstr>
      <vt:lpstr>3. Spieltag</vt:lpstr>
      <vt:lpstr>4. Spieltag</vt:lpstr>
      <vt:lpstr>5. Spieltag</vt:lpstr>
      <vt:lpstr>6. Spieltag</vt:lpstr>
      <vt:lpstr>7. Spieltag</vt:lpstr>
      <vt:lpstr>8. Spieltag</vt:lpstr>
      <vt:lpstr>9. Spieltag</vt:lpstr>
      <vt:lpstr>10. Spieltag</vt:lpstr>
      <vt:lpstr>11. Spieltag</vt:lpstr>
      <vt:lpstr>12. Spieltag</vt:lpstr>
      <vt:lpstr>13. Spieltag</vt:lpstr>
      <vt:lpstr>14. Spieltag</vt:lpstr>
      <vt:lpstr>15. Spieltag</vt:lpstr>
      <vt:lpstr>16. Spieltag</vt:lpstr>
      <vt:lpstr>17. Spieltag</vt:lpstr>
      <vt:lpstr>18. Spieltag</vt:lpstr>
      <vt:lpstr>19. Spieltag</vt:lpstr>
      <vt:lpstr>20. Spieltag</vt:lpstr>
      <vt:lpstr>21. Spieltag</vt:lpstr>
      <vt:lpstr>22. Spieltag</vt:lpstr>
      <vt:lpstr>23. Spieltag</vt:lpstr>
      <vt:lpstr>24. Spieltag</vt:lpstr>
      <vt:lpstr>25. Spieltag</vt:lpstr>
      <vt:lpstr>26. Spieltag</vt:lpstr>
      <vt:lpstr>27. Spieltag</vt:lpstr>
      <vt:lpstr>28. Spieltag</vt:lpstr>
      <vt:lpstr>29. Spieltag</vt:lpstr>
      <vt:lpstr>30. Spieltag</vt:lpstr>
      <vt:lpstr>31. Spieltag</vt:lpstr>
      <vt:lpstr>32. Spieltag</vt:lpstr>
      <vt:lpstr>33. Spieltag</vt:lpstr>
      <vt:lpstr>34. Spieltag</vt:lpstr>
    </vt:vector>
  </TitlesOfParts>
  <Company>drvb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d028d399</dc:creator>
  <cp:lastModifiedBy>Paulo Fernandes</cp:lastModifiedBy>
  <cp:lastPrinted>2019-11-07T08:46:36Z</cp:lastPrinted>
  <dcterms:created xsi:type="dcterms:W3CDTF">2008-08-28T06:22:54Z</dcterms:created>
  <dcterms:modified xsi:type="dcterms:W3CDTF">2024-05-10T07:56:27Z</dcterms:modified>
</cp:coreProperties>
</file>