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codeName="DieseArbeitsmappe" defaultThemeVersion="124226"/>
  <xr:revisionPtr revIDLastSave="0" documentId="13_ncr:1_{79465B2D-B601-480B-93AC-1A4C4137D3A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hrentafel" sheetId="1" r:id="rId1"/>
    <sheet name="Ewige Tipprangliste" sheetId="2" r:id="rId2"/>
    <sheet name="Tabelle3" sheetId="3" r:id="rId3"/>
  </sheets>
  <calcPr calcId="181029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 l="1"/>
  <c r="E12" i="2" l="1"/>
  <c r="C14" i="1"/>
  <c r="C13" i="1" l="1"/>
  <c r="E18" i="2"/>
  <c r="D18" i="2"/>
  <c r="F18" i="2" l="1"/>
  <c r="C12" i="1"/>
  <c r="C11" i="1" l="1"/>
  <c r="C10" i="1" l="1"/>
  <c r="E19" i="2" l="1"/>
  <c r="D19" i="2"/>
  <c r="E6" i="2"/>
  <c r="F19" i="2" l="1"/>
  <c r="C4" i="1"/>
  <c r="C5" i="1"/>
  <c r="C6" i="1"/>
  <c r="C7" i="1"/>
  <c r="C8" i="1"/>
  <c r="C9" i="1"/>
  <c r="D12" i="2" l="1"/>
  <c r="E14" i="2"/>
  <c r="D14" i="2"/>
  <c r="E24" i="2"/>
  <c r="D24" i="2"/>
  <c r="E21" i="2"/>
  <c r="D21" i="2"/>
  <c r="E15" i="2"/>
  <c r="D15" i="2"/>
  <c r="E23" i="2"/>
  <c r="D23" i="2"/>
  <c r="E22" i="2"/>
  <c r="D22" i="2"/>
  <c r="E17" i="2"/>
  <c r="D17" i="2"/>
  <c r="E10" i="2"/>
  <c r="D10" i="2"/>
  <c r="E11" i="2"/>
  <c r="D11" i="2"/>
  <c r="E13" i="2"/>
  <c r="D13" i="2"/>
  <c r="E5" i="2"/>
  <c r="D5" i="2"/>
  <c r="E8" i="2"/>
  <c r="D8" i="2"/>
  <c r="E16" i="2"/>
  <c r="D16" i="2"/>
  <c r="E7" i="2"/>
  <c r="D7" i="2"/>
  <c r="E9" i="2"/>
  <c r="D9" i="2"/>
  <c r="D6" i="2"/>
  <c r="E3" i="2"/>
  <c r="D3" i="2"/>
  <c r="E20" i="2"/>
  <c r="D20" i="2"/>
  <c r="D4" i="2"/>
  <c r="E4" i="2"/>
  <c r="C3" i="1"/>
  <c r="F16" i="2" l="1"/>
  <c r="F17" i="2"/>
  <c r="F23" i="2"/>
  <c r="F9" i="2"/>
  <c r="F3" i="2"/>
  <c r="F22" i="2"/>
  <c r="F8" i="2"/>
  <c r="F13" i="2"/>
  <c r="F10" i="2"/>
  <c r="F20" i="2"/>
  <c r="F14" i="2"/>
  <c r="F15" i="2"/>
  <c r="F24" i="2"/>
  <c r="F12" i="2"/>
  <c r="F21" i="2"/>
  <c r="F6" i="2"/>
  <c r="F11" i="2"/>
  <c r="F7" i="2"/>
  <c r="F5" i="2"/>
  <c r="F4" i="2"/>
</calcChain>
</file>

<file path=xl/sharedStrings.xml><?xml version="1.0" encoding="utf-8"?>
<sst xmlns="http://schemas.openxmlformats.org/spreadsheetml/2006/main" count="99" uniqueCount="48">
  <si>
    <t>Saison</t>
  </si>
  <si>
    <t>/</t>
  </si>
  <si>
    <t>Combined Ratio</t>
  </si>
  <si>
    <t>Paranoid</t>
  </si>
  <si>
    <t>Niemals zu den Bayern</t>
  </si>
  <si>
    <t>Vizemeister</t>
  </si>
  <si>
    <t>Meister</t>
  </si>
  <si>
    <t>Daniel</t>
  </si>
  <si>
    <t>Paulo</t>
  </si>
  <si>
    <t>2007/2008</t>
  </si>
  <si>
    <t>2008/2009</t>
  </si>
  <si>
    <t>2009/2010</t>
  </si>
  <si>
    <t>2010/2011</t>
  </si>
  <si>
    <t>2011/2012</t>
  </si>
  <si>
    <t>2012/2013</t>
  </si>
  <si>
    <t>Saisons</t>
  </si>
  <si>
    <t>Punkte</t>
  </si>
  <si>
    <t>Pitti</t>
  </si>
  <si>
    <t>Pinguins on Fire</t>
  </si>
  <si>
    <t>Ramona</t>
  </si>
  <si>
    <t>Rainer</t>
  </si>
  <si>
    <t>Bax de Luxe</t>
  </si>
  <si>
    <t>Burkhardt</t>
  </si>
  <si>
    <t>Josef</t>
  </si>
  <si>
    <t>Himmelfahrtskommando</t>
  </si>
  <si>
    <t>Dietmar</t>
  </si>
  <si>
    <t>Marc</t>
  </si>
  <si>
    <t>Dominic</t>
  </si>
  <si>
    <t>Marvin</t>
  </si>
  <si>
    <t>Björn</t>
  </si>
  <si>
    <t>Nobody</t>
  </si>
  <si>
    <t>Ø Saison</t>
  </si>
  <si>
    <t>Jens Adams</t>
  </si>
  <si>
    <t>Markus / Paranoid</t>
  </si>
  <si>
    <t>2013/2014</t>
  </si>
  <si>
    <t>Jens Brausen</t>
  </si>
  <si>
    <t>`2014/2015</t>
  </si>
  <si>
    <t>`2015/2016</t>
  </si>
  <si>
    <t>`2016/2017</t>
  </si>
  <si>
    <t>Sarah</t>
  </si>
  <si>
    <t>Markus</t>
  </si>
  <si>
    <t>`2017/2018</t>
  </si>
  <si>
    <t>`2018/2019</t>
  </si>
  <si>
    <t>`2019/2020</t>
  </si>
  <si>
    <t>`2020/2021</t>
  </si>
  <si>
    <t>`2021/2022</t>
  </si>
  <si>
    <t>`2022/2023</t>
  </si>
  <si>
    <t>`2023/2024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</si>
</sst>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4">
    <font>
      <sz val="9"/>
      <name val="Sparkasse Rg"/>
    </font>
    <font>
      <sz val="9"/>
      <name val="Sparkasse Rg"/>
      <family val="2"/>
    </font>
    <font>
      <sz val="11"/>
      <name val="Sparkasse Rg"/>
      <family val="2"/>
    </font>
    <font>
      <sz val="9"/>
      <name val="Sparkasse Rg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0" xfId="0" quotePrefix="1" applyFont="1"/>
    <xf numFmtId="165" fontId="0" fillId="0" borderId="0" xfId="1" applyNumberFormat="1" applyFont="1"/>
    <xf numFmtId="165" fontId="3" fillId="0" borderId="0" xfId="1" applyNumberFormat="1" applyFont="1"/>
    <xf numFmtId="165" fontId="0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1" fillId="0" borderId="0" xfId="1" applyNumberFormat="1" applyFont="1"/>
    <xf numFmtId="165" fontId="1" fillId="0" borderId="0" xfId="1" quotePrefix="1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0000"/>
      <rgbColor rgb="00FFFFFF"/>
      <rgbColor rgb="00A50021"/>
      <rgbColor rgb="0000CC99"/>
      <rgbColor rgb="00EAEAEA"/>
      <rgbColor rgb="00FFFF00"/>
      <rgbColor rgb="00CC0000"/>
      <rgbColor rgb="003366CC"/>
      <rgbColor rgb="003366FF"/>
      <rgbColor rgb="00EAEAEA"/>
      <rgbColor rgb="00FFCC00"/>
      <rgbColor rgb="00339966"/>
      <rgbColor rgb="006600CC"/>
      <rgbColor rgb="00EAEAEA"/>
      <rgbColor rgb="00C0C0C0"/>
      <rgbColor rgb="00EAEAEA"/>
      <rgbColor rgb="00FF0000"/>
      <rgbColor rgb="00666666"/>
      <rgbColor rgb="00D7D7D7"/>
      <rgbColor rgb="00000000"/>
      <rgbColor rgb="00FFFFFF"/>
      <rgbColor rgb="00FFCC00"/>
      <rgbColor rgb="00FF9900"/>
      <rgbColor rgb="00800080"/>
      <rgbColor rgb="00FF0000"/>
      <rgbColor rgb="00666666"/>
      <rgbColor rgb="00D7D7D7"/>
      <rgbColor rgb="00000000"/>
      <rgbColor rgb="00FFFFFF"/>
      <rgbColor rgb="00FFCC00"/>
      <rgbColor rgb="00FF9900"/>
      <rgbColor rgb="00800080"/>
      <rgbColor rgb="00333399"/>
      <rgbColor rgb="00CCFFFF"/>
      <rgbColor rgb="00CCFFCC"/>
      <rgbColor rgb="00FFFF99"/>
      <rgbColor rgb="0099CCFF"/>
      <rgbColor rgb="00FF5050"/>
      <rgbColor rgb="00CC99FF"/>
      <rgbColor rgb="00FFCC99"/>
      <rgbColor rgb="003366FF"/>
      <rgbColor rgb="0033CCCC"/>
      <rgbColor rgb="0099CC00"/>
      <rgbColor rgb="00FF9966"/>
      <rgbColor rgb="00CC6600"/>
      <rgbColor rgb="0000CCFF"/>
      <rgbColor rgb="00EAEAEA"/>
      <rgbColor rgb="00969696"/>
      <rgbColor rgb="00000000"/>
      <rgbColor rgb="00479D17"/>
      <rgbColor rgb="00D7D7D7"/>
      <rgbColor rgb="00666666"/>
      <rgbColor rgb="00FFFFFF"/>
      <rgbColor rgb="00993366"/>
      <rgbColor rgb="00FF9900"/>
      <rgbColor rgb="008000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E20"/>
  <sheetViews>
    <sheetView showGridLines="0" workbookViewId="0">
      <selection activeCell="C21" sqref="C21"/>
    </sheetView>
  </sheetViews>
  <sheetFormatPr baseColWidth="10" defaultColWidth="11" defaultRowHeight="14.25"/>
  <cols>
    <col min="1" max="1" width="5.5703125" style="1" bestFit="1" customWidth="1"/>
    <col min="2" max="2" width="1.28515625" style="1" bestFit="1" customWidth="1"/>
    <col min="3" max="3" width="5.5703125" style="1" bestFit="1" customWidth="1"/>
    <col min="4" max="4" width="31.42578125" style="1" customWidth="1"/>
    <col min="5" max="16384" width="11" style="1"/>
  </cols>
  <sheetData>
    <row r="1" spans="1:5">
      <c r="A1" s="9" t="s">
        <v>0</v>
      </c>
      <c r="B1" s="9"/>
      <c r="C1" s="9"/>
      <c r="D1" s="1" t="s">
        <v>6</v>
      </c>
      <c r="E1" s="1" t="s">
        <v>5</v>
      </c>
    </row>
    <row r="3" spans="1:5">
      <c r="A3" s="1">
        <v>2006</v>
      </c>
      <c r="B3" s="2" t="s">
        <v>1</v>
      </c>
      <c r="C3" s="1">
        <f t="shared" ref="C3" si="0">A3+1</f>
        <v>2007</v>
      </c>
      <c r="D3" s="1" t="s">
        <v>18</v>
      </c>
      <c r="E3" s="1" t="s">
        <v>20</v>
      </c>
    </row>
    <row r="4" spans="1:5">
      <c r="A4" s="1">
        <v>2007</v>
      </c>
      <c r="B4" s="2" t="s">
        <v>1</v>
      </c>
      <c r="C4" s="1">
        <f t="shared" ref="C4:C11" si="1">A4+1</f>
        <v>2008</v>
      </c>
      <c r="D4" s="1" t="s">
        <v>3</v>
      </c>
      <c r="E4" s="1" t="s">
        <v>7</v>
      </c>
    </row>
    <row r="5" spans="1:5">
      <c r="A5" s="1">
        <v>2008</v>
      </c>
      <c r="B5" s="2" t="s">
        <v>1</v>
      </c>
      <c r="C5" s="1">
        <f t="shared" si="1"/>
        <v>2009</v>
      </c>
      <c r="D5" s="1" t="s">
        <v>22</v>
      </c>
      <c r="E5" s="1" t="s">
        <v>8</v>
      </c>
    </row>
    <row r="6" spans="1:5">
      <c r="A6" s="1">
        <v>2009</v>
      </c>
      <c r="B6" s="2" t="s">
        <v>1</v>
      </c>
      <c r="C6" s="1">
        <f t="shared" si="1"/>
        <v>2010</v>
      </c>
      <c r="D6" s="1" t="s">
        <v>2</v>
      </c>
      <c r="E6" s="1" t="s">
        <v>22</v>
      </c>
    </row>
    <row r="7" spans="1:5">
      <c r="A7" s="1">
        <v>2010</v>
      </c>
      <c r="B7" s="2" t="s">
        <v>1</v>
      </c>
      <c r="C7" s="1">
        <f t="shared" si="1"/>
        <v>2011</v>
      </c>
      <c r="D7" s="1" t="s">
        <v>2</v>
      </c>
      <c r="E7" s="1" t="s">
        <v>21</v>
      </c>
    </row>
    <row r="8" spans="1:5">
      <c r="A8" s="1">
        <v>2011</v>
      </c>
      <c r="B8" s="2" t="s">
        <v>1</v>
      </c>
      <c r="C8" s="1">
        <f t="shared" si="1"/>
        <v>2012</v>
      </c>
      <c r="D8" s="1" t="s">
        <v>4</v>
      </c>
      <c r="E8" s="1" t="s">
        <v>20</v>
      </c>
    </row>
    <row r="9" spans="1:5">
      <c r="A9" s="1">
        <v>2012</v>
      </c>
      <c r="B9" s="2" t="s">
        <v>1</v>
      </c>
      <c r="C9" s="1">
        <f t="shared" si="1"/>
        <v>2013</v>
      </c>
      <c r="D9" s="1" t="s">
        <v>30</v>
      </c>
      <c r="E9" s="1" t="s">
        <v>20</v>
      </c>
    </row>
    <row r="10" spans="1:5">
      <c r="A10" s="1">
        <v>2013</v>
      </c>
      <c r="B10" s="2" t="s">
        <v>1</v>
      </c>
      <c r="C10" s="1">
        <f t="shared" si="1"/>
        <v>2014</v>
      </c>
      <c r="D10" s="1" t="s">
        <v>8</v>
      </c>
      <c r="E10" s="1" t="s">
        <v>30</v>
      </c>
    </row>
    <row r="11" spans="1:5">
      <c r="A11" s="1">
        <v>2014</v>
      </c>
      <c r="B11" s="2" t="s">
        <v>1</v>
      </c>
      <c r="C11" s="1">
        <f t="shared" si="1"/>
        <v>2015</v>
      </c>
      <c r="D11" s="1" t="s">
        <v>8</v>
      </c>
      <c r="E11" s="1" t="s">
        <v>30</v>
      </c>
    </row>
    <row r="12" spans="1:5">
      <c r="A12" s="1">
        <v>2015</v>
      </c>
      <c r="B12" s="2" t="s">
        <v>1</v>
      </c>
      <c r="C12" s="1">
        <f t="shared" ref="C12" si="2">A12+1</f>
        <v>2016</v>
      </c>
      <c r="D12" s="1" t="s">
        <v>8</v>
      </c>
      <c r="E12" s="1" t="s">
        <v>20</v>
      </c>
    </row>
    <row r="13" spans="1:5">
      <c r="A13" s="1">
        <v>2016</v>
      </c>
      <c r="B13" s="2" t="s">
        <v>1</v>
      </c>
      <c r="C13" s="1">
        <f t="shared" ref="C13" si="3">A13+1</f>
        <v>2017</v>
      </c>
      <c r="D13" s="1" t="s">
        <v>40</v>
      </c>
      <c r="E13" s="1" t="s">
        <v>8</v>
      </c>
    </row>
    <row r="14" spans="1:5">
      <c r="A14" s="1">
        <v>2017</v>
      </c>
      <c r="B14" s="2" t="s">
        <v>1</v>
      </c>
      <c r="C14" s="1">
        <f t="shared" ref="C14:C17" si="4">A14+1</f>
        <v>2018</v>
      </c>
      <c r="D14" s="1" t="s">
        <v>17</v>
      </c>
      <c r="E14" s="1" t="s">
        <v>24</v>
      </c>
    </row>
    <row r="15" spans="1:5">
      <c r="A15" s="1">
        <v>2018</v>
      </c>
      <c r="B15" s="2" t="s">
        <v>1</v>
      </c>
      <c r="C15" s="1">
        <f t="shared" si="4"/>
        <v>2019</v>
      </c>
      <c r="D15" s="1" t="s">
        <v>4</v>
      </c>
      <c r="E15" s="1" t="s">
        <v>24</v>
      </c>
    </row>
    <row r="16" spans="1:5">
      <c r="A16" s="1">
        <v>2019</v>
      </c>
      <c r="B16" s="2" t="s">
        <v>1</v>
      </c>
      <c r="C16" s="1">
        <f t="shared" si="4"/>
        <v>2020</v>
      </c>
      <c r="D16" s="1" t="s">
        <v>40</v>
      </c>
      <c r="E16" s="1" t="s">
        <v>8</v>
      </c>
    </row>
    <row r="17" spans="1:5">
      <c r="A17" s="1">
        <v>2020</v>
      </c>
      <c r="B17" s="2" t="s">
        <v>1</v>
      </c>
      <c r="C17" s="1">
        <f t="shared" si="4"/>
        <v>2021</v>
      </c>
      <c r="D17" s="1" t="s">
        <v>40</v>
      </c>
      <c r="E17" s="1" t="s">
        <v>4</v>
      </c>
    </row>
    <row r="18" spans="1:5">
      <c r="A18" s="1">
        <v>2021</v>
      </c>
      <c r="B18" s="2" t="s">
        <v>1</v>
      </c>
      <c r="C18" s="1">
        <f t="shared" ref="C18:C19" si="5">A18+1</f>
        <v>2022</v>
      </c>
      <c r="D18" s="1" t="s">
        <v>8</v>
      </c>
      <c r="E18" s="1" t="s">
        <v>40</v>
      </c>
    </row>
    <row r="19" spans="1:5">
      <c r="A19" s="1">
        <v>2022</v>
      </c>
      <c r="B19" s="2" t="s">
        <v>1</v>
      </c>
      <c r="C19" s="1">
        <f t="shared" si="5"/>
        <v>2023</v>
      </c>
      <c r="D19" s="1" t="s">
        <v>18</v>
      </c>
      <c r="E19" s="1" t="s">
        <v>21</v>
      </c>
    </row>
    <row r="20" spans="1:5">
      <c r="A20" s="1">
        <v>2023</v>
      </c>
      <c r="B20" s="2" t="s">
        <v>1</v>
      </c>
      <c r="C20" s="1">
        <f t="shared" ref="C20" si="6">A20+1</f>
        <v>2024</v>
      </c>
      <c r="D20" s="1" t="s">
        <v>8</v>
      </c>
      <c r="E20" s="1" t="s">
        <v>40</v>
      </c>
    </row>
  </sheetData>
  <mergeCells count="1">
    <mergeCell ref="A1:C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W24"/>
  <sheetViews>
    <sheetView tabSelected="1" workbookViewId="0">
      <selection activeCell="E12" sqref="E12"/>
    </sheetView>
  </sheetViews>
  <sheetFormatPr baseColWidth="10" defaultColWidth="11" defaultRowHeight="12"/>
  <cols>
    <col min="1" max="1" width="11" style="3"/>
    <col min="2" max="2" width="0" style="3" hidden="1" customWidth="1"/>
    <col min="3" max="3" width="22.140625" style="3" bestFit="1" customWidth="1"/>
    <col min="4" max="4" width="7.42578125" style="3" bestFit="1" customWidth="1"/>
    <col min="5" max="5" width="10" style="3" bestFit="1" customWidth="1"/>
    <col min="6" max="6" width="9.42578125" style="3" customWidth="1"/>
    <col min="7" max="7" width="12" style="3" bestFit="1" customWidth="1"/>
    <col min="8" max="16384" width="11" style="3"/>
  </cols>
  <sheetData>
    <row r="1" spans="1:23" s="5" customFormat="1">
      <c r="D1" s="6" t="s">
        <v>15</v>
      </c>
      <c r="E1" s="6" t="s">
        <v>16</v>
      </c>
      <c r="F1" s="6" t="s">
        <v>31</v>
      </c>
      <c r="G1" s="6" t="s">
        <v>9</v>
      </c>
      <c r="H1" s="6" t="s">
        <v>10</v>
      </c>
      <c r="I1" s="6" t="s">
        <v>11</v>
      </c>
      <c r="J1" s="6" t="s">
        <v>12</v>
      </c>
      <c r="K1" s="6" t="s">
        <v>13</v>
      </c>
      <c r="L1" s="6" t="s">
        <v>14</v>
      </c>
      <c r="M1" s="8" t="s">
        <v>34</v>
      </c>
      <c r="N1" s="5" t="s">
        <v>36</v>
      </c>
      <c r="O1" s="5" t="s">
        <v>37</v>
      </c>
      <c r="P1" s="5" t="s">
        <v>38</v>
      </c>
      <c r="Q1" s="5" t="s">
        <v>41</v>
      </c>
      <c r="R1" s="5" t="s">
        <v>42</v>
      </c>
      <c r="S1" s="5" t="s">
        <v>43</v>
      </c>
      <c r="T1" s="5" t="s">
        <v>44</v>
      </c>
      <c r="U1" s="5" t="s">
        <v>45</v>
      </c>
      <c r="V1" s="5" t="s">
        <v>46</v>
      </c>
      <c r="W1" s="5" t="s">
        <v>47</v>
      </c>
    </row>
    <row r="2" spans="1:23">
      <c r="D2" s="4"/>
      <c r="E2" s="4"/>
      <c r="F2" s="4"/>
      <c r="G2" s="4"/>
      <c r="H2" s="4"/>
      <c r="I2" s="4"/>
      <c r="J2" s="4"/>
      <c r="K2" s="4"/>
      <c r="L2" s="4"/>
      <c r="M2" s="4"/>
    </row>
    <row r="3" spans="1:23">
      <c r="A3" s="3">
        <v>1</v>
      </c>
      <c r="C3" s="4" t="s">
        <v>8</v>
      </c>
      <c r="D3" s="4">
        <f t="shared" ref="D3:D24" si="0">COUNTA(G3:X3)</f>
        <v>17</v>
      </c>
      <c r="E3" s="3">
        <f t="shared" ref="E3:E24" si="1">SUM(G3:AI3)</f>
        <v>318430</v>
      </c>
      <c r="F3" s="3">
        <f t="shared" ref="F3:F24" si="2">E3/D3</f>
        <v>18731.176470588234</v>
      </c>
      <c r="G3" s="3">
        <v>17560</v>
      </c>
      <c r="H3" s="3">
        <v>18105</v>
      </c>
      <c r="I3" s="3">
        <v>18415</v>
      </c>
      <c r="J3" s="3">
        <v>16420</v>
      </c>
      <c r="K3" s="3">
        <v>17660</v>
      </c>
      <c r="L3" s="3">
        <v>18930</v>
      </c>
      <c r="M3" s="3">
        <v>20450</v>
      </c>
      <c r="N3" s="3">
        <v>19710</v>
      </c>
      <c r="O3" s="3">
        <v>19070</v>
      </c>
      <c r="P3" s="3">
        <v>18650</v>
      </c>
      <c r="Q3" s="3">
        <v>15940</v>
      </c>
      <c r="R3" s="3">
        <v>18800</v>
      </c>
      <c r="S3" s="3">
        <v>20840</v>
      </c>
      <c r="T3" s="3">
        <v>19475</v>
      </c>
      <c r="U3" s="3">
        <v>19670</v>
      </c>
      <c r="V3" s="3">
        <v>18110</v>
      </c>
      <c r="W3" s="3">
        <v>20625</v>
      </c>
    </row>
    <row r="4" spans="1:23">
      <c r="A4" s="3">
        <v>2</v>
      </c>
      <c r="C4" s="7" t="s">
        <v>33</v>
      </c>
      <c r="D4" s="4">
        <f t="shared" si="0"/>
        <v>17</v>
      </c>
      <c r="E4" s="3">
        <f t="shared" si="1"/>
        <v>315710</v>
      </c>
      <c r="F4" s="3">
        <f t="shared" si="2"/>
        <v>18571.176470588234</v>
      </c>
      <c r="G4" s="3">
        <v>18370</v>
      </c>
      <c r="H4" s="3">
        <v>17755</v>
      </c>
      <c r="I4" s="3">
        <v>17745</v>
      </c>
      <c r="J4" s="3">
        <v>15750</v>
      </c>
      <c r="K4" s="3">
        <v>20145</v>
      </c>
      <c r="L4" s="3">
        <v>18890</v>
      </c>
      <c r="M4" s="3">
        <v>18805</v>
      </c>
      <c r="N4" s="3">
        <v>18365</v>
      </c>
      <c r="O4" s="3">
        <v>17900</v>
      </c>
      <c r="P4" s="3">
        <v>18685</v>
      </c>
      <c r="Q4" s="3">
        <v>16880</v>
      </c>
      <c r="R4" s="3">
        <v>18730</v>
      </c>
      <c r="S4" s="3">
        <v>20850</v>
      </c>
      <c r="T4" s="3">
        <v>20230</v>
      </c>
      <c r="U4" s="3">
        <v>19390</v>
      </c>
      <c r="V4" s="3">
        <v>17440</v>
      </c>
      <c r="W4" s="3">
        <v>19780</v>
      </c>
    </row>
    <row r="5" spans="1:23">
      <c r="A5" s="3">
        <v>3</v>
      </c>
      <c r="C5" s="4" t="s">
        <v>21</v>
      </c>
      <c r="D5" s="4">
        <f t="shared" si="0"/>
        <v>17</v>
      </c>
      <c r="E5" s="3">
        <f t="shared" si="1"/>
        <v>313965</v>
      </c>
      <c r="F5" s="3">
        <f t="shared" si="2"/>
        <v>18468.529411764706</v>
      </c>
      <c r="G5" s="3">
        <v>17045</v>
      </c>
      <c r="H5" s="3">
        <v>18095</v>
      </c>
      <c r="I5" s="3">
        <v>17175</v>
      </c>
      <c r="J5" s="3">
        <v>16460</v>
      </c>
      <c r="K5" s="3">
        <v>19740</v>
      </c>
      <c r="L5" s="3">
        <v>18905</v>
      </c>
      <c r="M5" s="3">
        <v>18335</v>
      </c>
      <c r="N5" s="3">
        <v>18825</v>
      </c>
      <c r="O5" s="3">
        <v>17955</v>
      </c>
      <c r="P5" s="3">
        <v>18485</v>
      </c>
      <c r="Q5" s="3">
        <v>17845</v>
      </c>
      <c r="R5" s="3">
        <v>18750</v>
      </c>
      <c r="S5" s="3">
        <v>19730</v>
      </c>
      <c r="T5" s="3">
        <v>19680</v>
      </c>
      <c r="U5" s="3">
        <v>18875</v>
      </c>
      <c r="V5" s="3">
        <v>18610</v>
      </c>
      <c r="W5" s="3">
        <v>19455</v>
      </c>
    </row>
    <row r="6" spans="1:23">
      <c r="A6" s="3">
        <v>4</v>
      </c>
      <c r="C6" s="4" t="s">
        <v>4</v>
      </c>
      <c r="D6" s="4">
        <f t="shared" si="0"/>
        <v>17</v>
      </c>
      <c r="E6" s="3">
        <f t="shared" si="1"/>
        <v>313565</v>
      </c>
      <c r="F6" s="3">
        <f t="shared" si="2"/>
        <v>18445</v>
      </c>
      <c r="G6" s="3">
        <v>17555</v>
      </c>
      <c r="H6" s="3">
        <v>17465</v>
      </c>
      <c r="I6" s="3">
        <v>18275</v>
      </c>
      <c r="J6" s="3">
        <v>15840</v>
      </c>
      <c r="K6" s="3">
        <v>21290</v>
      </c>
      <c r="L6" s="3">
        <v>18400</v>
      </c>
      <c r="M6" s="3">
        <v>19515</v>
      </c>
      <c r="N6" s="3">
        <v>18205</v>
      </c>
      <c r="O6" s="3">
        <v>18105</v>
      </c>
      <c r="P6" s="3">
        <v>18590</v>
      </c>
      <c r="Q6" s="3">
        <v>16465</v>
      </c>
      <c r="R6" s="3">
        <v>19565</v>
      </c>
      <c r="S6" s="3">
        <v>20355</v>
      </c>
      <c r="T6" s="3">
        <v>19695</v>
      </c>
      <c r="U6" s="3">
        <v>17995</v>
      </c>
      <c r="V6" s="3">
        <v>17775</v>
      </c>
      <c r="W6" s="3">
        <v>18475</v>
      </c>
    </row>
    <row r="7" spans="1:23">
      <c r="A7" s="3">
        <v>5</v>
      </c>
      <c r="C7" s="4" t="s">
        <v>18</v>
      </c>
      <c r="D7" s="4">
        <f t="shared" si="0"/>
        <v>17</v>
      </c>
      <c r="E7" s="3">
        <f t="shared" si="1"/>
        <v>313235</v>
      </c>
      <c r="F7" s="3">
        <f t="shared" si="2"/>
        <v>18425.588235294119</v>
      </c>
      <c r="G7" s="3">
        <v>17325</v>
      </c>
      <c r="H7" s="3">
        <v>17785</v>
      </c>
      <c r="I7" s="3">
        <v>18500</v>
      </c>
      <c r="J7" s="3">
        <v>16210</v>
      </c>
      <c r="K7" s="3">
        <v>20025</v>
      </c>
      <c r="L7" s="3">
        <v>18875</v>
      </c>
      <c r="M7" s="3">
        <v>18940</v>
      </c>
      <c r="N7" s="3">
        <v>18620</v>
      </c>
      <c r="O7" s="3">
        <v>18065</v>
      </c>
      <c r="P7" s="3">
        <v>18355</v>
      </c>
      <c r="Q7" s="3">
        <v>17400</v>
      </c>
      <c r="R7" s="3">
        <v>18570</v>
      </c>
      <c r="S7" s="3">
        <v>20015</v>
      </c>
      <c r="T7" s="3">
        <v>18330</v>
      </c>
      <c r="U7" s="3">
        <v>18700</v>
      </c>
      <c r="V7" s="3">
        <v>18775</v>
      </c>
      <c r="W7" s="3">
        <v>18745</v>
      </c>
    </row>
    <row r="8" spans="1:23">
      <c r="A8" s="3">
        <v>6</v>
      </c>
      <c r="C8" s="4" t="s">
        <v>20</v>
      </c>
      <c r="D8" s="4">
        <f t="shared" si="0"/>
        <v>17</v>
      </c>
      <c r="E8" s="3">
        <f t="shared" si="1"/>
        <v>312965</v>
      </c>
      <c r="F8" s="3">
        <f t="shared" si="2"/>
        <v>18409.705882352941</v>
      </c>
      <c r="G8" s="3">
        <v>17295</v>
      </c>
      <c r="H8" s="3">
        <v>16885</v>
      </c>
      <c r="I8" s="3">
        <v>17495</v>
      </c>
      <c r="J8" s="3">
        <v>16205</v>
      </c>
      <c r="K8" s="3">
        <v>20845</v>
      </c>
      <c r="L8" s="3">
        <v>18940</v>
      </c>
      <c r="M8" s="3">
        <v>19050</v>
      </c>
      <c r="N8" s="3">
        <v>18945</v>
      </c>
      <c r="O8" s="3">
        <v>18155</v>
      </c>
      <c r="P8" s="3">
        <v>17780</v>
      </c>
      <c r="Q8" s="3">
        <v>17875</v>
      </c>
      <c r="R8" s="3">
        <v>18930</v>
      </c>
      <c r="S8" s="3">
        <v>19480</v>
      </c>
      <c r="T8" s="3">
        <v>19350</v>
      </c>
      <c r="U8" s="3">
        <v>18300</v>
      </c>
      <c r="V8" s="3">
        <v>17790</v>
      </c>
      <c r="W8" s="3">
        <v>19645</v>
      </c>
    </row>
    <row r="9" spans="1:23">
      <c r="A9" s="3">
        <v>7</v>
      </c>
      <c r="C9" s="4" t="s">
        <v>17</v>
      </c>
      <c r="D9" s="4">
        <f t="shared" si="0"/>
        <v>17</v>
      </c>
      <c r="E9" s="3">
        <f t="shared" si="1"/>
        <v>307345</v>
      </c>
      <c r="F9" s="3">
        <f t="shared" si="2"/>
        <v>18079.117647058825</v>
      </c>
      <c r="G9" s="3">
        <v>17380</v>
      </c>
      <c r="H9" s="3">
        <v>17400</v>
      </c>
      <c r="I9" s="3">
        <v>17695</v>
      </c>
      <c r="J9" s="3">
        <v>14785</v>
      </c>
      <c r="K9" s="3">
        <v>18730</v>
      </c>
      <c r="L9" s="3">
        <v>17990</v>
      </c>
      <c r="M9" s="3">
        <v>18745</v>
      </c>
      <c r="N9" s="3">
        <v>17810</v>
      </c>
      <c r="O9" s="3">
        <v>17940</v>
      </c>
      <c r="P9" s="3">
        <v>16980</v>
      </c>
      <c r="Q9" s="3">
        <v>18290</v>
      </c>
      <c r="R9" s="3">
        <v>18320</v>
      </c>
      <c r="S9" s="3">
        <v>19715</v>
      </c>
      <c r="T9" s="3">
        <v>22310</v>
      </c>
      <c r="U9" s="3">
        <v>17830</v>
      </c>
      <c r="V9" s="3">
        <v>17680</v>
      </c>
      <c r="W9" s="3">
        <v>17745</v>
      </c>
    </row>
    <row r="10" spans="1:23">
      <c r="A10" s="3">
        <v>8</v>
      </c>
      <c r="C10" s="4" t="s">
        <v>24</v>
      </c>
      <c r="D10" s="4">
        <f t="shared" si="0"/>
        <v>17</v>
      </c>
      <c r="E10" s="3">
        <f t="shared" si="1"/>
        <v>305950</v>
      </c>
      <c r="F10" s="3">
        <f t="shared" si="2"/>
        <v>17997.058823529413</v>
      </c>
      <c r="G10" s="3">
        <v>16830</v>
      </c>
      <c r="H10" s="3">
        <v>17175</v>
      </c>
      <c r="I10" s="3">
        <v>17930</v>
      </c>
      <c r="J10" s="3">
        <v>14720</v>
      </c>
      <c r="K10" s="3">
        <v>19625</v>
      </c>
      <c r="L10" s="3">
        <v>18605</v>
      </c>
      <c r="M10" s="3">
        <v>19260</v>
      </c>
      <c r="N10" s="3">
        <v>18305</v>
      </c>
      <c r="O10" s="3">
        <v>17575</v>
      </c>
      <c r="P10" s="3">
        <v>16480</v>
      </c>
      <c r="Q10" s="3">
        <v>17925</v>
      </c>
      <c r="R10" s="3">
        <v>18995</v>
      </c>
      <c r="S10" s="3">
        <v>18870</v>
      </c>
      <c r="T10" s="3">
        <v>19205</v>
      </c>
      <c r="U10" s="3">
        <v>17795</v>
      </c>
      <c r="V10" s="3">
        <v>18265</v>
      </c>
      <c r="W10" s="3">
        <v>18390</v>
      </c>
    </row>
    <row r="11" spans="1:23">
      <c r="A11" s="3">
        <v>9</v>
      </c>
      <c r="C11" s="4" t="s">
        <v>23</v>
      </c>
      <c r="D11" s="4">
        <f t="shared" si="0"/>
        <v>14</v>
      </c>
      <c r="E11" s="3">
        <f t="shared" si="1"/>
        <v>248340</v>
      </c>
      <c r="F11" s="3">
        <f t="shared" si="2"/>
        <v>17738.571428571428</v>
      </c>
      <c r="G11" s="3">
        <v>16915</v>
      </c>
      <c r="H11" s="3">
        <v>16235</v>
      </c>
      <c r="I11" s="3">
        <v>17095</v>
      </c>
      <c r="J11" s="3">
        <v>15210</v>
      </c>
      <c r="K11" s="3">
        <v>19075</v>
      </c>
      <c r="L11" s="3">
        <v>18260</v>
      </c>
      <c r="M11" s="3">
        <v>19455</v>
      </c>
      <c r="N11" s="3">
        <v>18580</v>
      </c>
      <c r="O11" s="3">
        <v>17400</v>
      </c>
      <c r="P11" s="3">
        <v>18055</v>
      </c>
      <c r="Q11" s="3">
        <v>16440</v>
      </c>
      <c r="R11" s="3">
        <v>18160</v>
      </c>
      <c r="S11" s="3">
        <v>19295</v>
      </c>
      <c r="T11" s="3">
        <v>18165</v>
      </c>
    </row>
    <row r="12" spans="1:23">
      <c r="A12" s="3">
        <v>10</v>
      </c>
      <c r="C12" s="4" t="s">
        <v>30</v>
      </c>
      <c r="D12" s="4">
        <f t="shared" si="0"/>
        <v>12</v>
      </c>
      <c r="E12" s="3">
        <f t="shared" si="1"/>
        <v>226845</v>
      </c>
      <c r="F12" s="3">
        <f t="shared" si="2"/>
        <v>18903.75</v>
      </c>
      <c r="G12" s="7"/>
      <c r="K12" s="3">
        <v>19675</v>
      </c>
      <c r="L12" s="3">
        <v>19480</v>
      </c>
      <c r="M12" s="3">
        <v>20290</v>
      </c>
      <c r="N12" s="3">
        <v>19425</v>
      </c>
      <c r="O12" s="3">
        <v>17600</v>
      </c>
      <c r="P12" s="3">
        <v>18440</v>
      </c>
      <c r="Q12" s="3">
        <v>15615</v>
      </c>
      <c r="R12" s="3">
        <v>18885</v>
      </c>
      <c r="S12" s="3">
        <v>20220</v>
      </c>
      <c r="U12" s="3">
        <v>19210</v>
      </c>
      <c r="V12" s="3">
        <v>18560</v>
      </c>
      <c r="W12" s="3">
        <v>19445</v>
      </c>
    </row>
    <row r="13" spans="1:23">
      <c r="A13" s="3">
        <v>11</v>
      </c>
      <c r="C13" s="4" t="s">
        <v>22</v>
      </c>
      <c r="D13" s="4">
        <f t="shared" si="0"/>
        <v>5</v>
      </c>
      <c r="E13" s="3">
        <f t="shared" si="1"/>
        <v>87250</v>
      </c>
      <c r="F13" s="3">
        <f t="shared" si="2"/>
        <v>17450</v>
      </c>
      <c r="G13" s="3">
        <v>16995</v>
      </c>
      <c r="H13" s="3">
        <v>18410</v>
      </c>
      <c r="I13" s="3">
        <v>18730</v>
      </c>
      <c r="J13" s="3">
        <v>14910</v>
      </c>
      <c r="K13" s="3">
        <v>18205</v>
      </c>
    </row>
    <row r="14" spans="1:23">
      <c r="A14" s="3">
        <v>12</v>
      </c>
      <c r="C14" s="4" t="s">
        <v>29</v>
      </c>
      <c r="D14" s="4">
        <f t="shared" si="0"/>
        <v>5</v>
      </c>
      <c r="E14" s="3">
        <f t="shared" si="1"/>
        <v>81655</v>
      </c>
      <c r="F14" s="3">
        <f t="shared" si="2"/>
        <v>16331</v>
      </c>
      <c r="K14" s="3">
        <v>16550</v>
      </c>
      <c r="L14" s="3">
        <v>16025</v>
      </c>
      <c r="M14" s="3">
        <v>16655</v>
      </c>
      <c r="N14" s="3">
        <v>16755</v>
      </c>
      <c r="O14" s="3">
        <v>15670</v>
      </c>
    </row>
    <row r="15" spans="1:23">
      <c r="A15" s="3">
        <v>13</v>
      </c>
      <c r="C15" s="4" t="s">
        <v>2</v>
      </c>
      <c r="D15" s="4">
        <f t="shared" si="0"/>
        <v>2</v>
      </c>
      <c r="E15" s="3">
        <f t="shared" si="1"/>
        <v>35475</v>
      </c>
      <c r="F15" s="3">
        <f t="shared" si="2"/>
        <v>17737.5</v>
      </c>
      <c r="G15" s="7"/>
      <c r="I15" s="3">
        <v>18930</v>
      </c>
      <c r="J15" s="3">
        <v>16545</v>
      </c>
    </row>
    <row r="16" spans="1:23">
      <c r="A16" s="3">
        <v>14</v>
      </c>
      <c r="C16" s="4" t="s">
        <v>19</v>
      </c>
      <c r="D16" s="4">
        <f t="shared" si="0"/>
        <v>2</v>
      </c>
      <c r="E16" s="3">
        <f t="shared" si="1"/>
        <v>34230</v>
      </c>
      <c r="F16" s="3">
        <f t="shared" si="2"/>
        <v>17115</v>
      </c>
      <c r="G16" s="3">
        <v>17325</v>
      </c>
      <c r="H16" s="3">
        <v>16905</v>
      </c>
    </row>
    <row r="17" spans="1:17">
      <c r="A17" s="3">
        <v>15</v>
      </c>
      <c r="C17" s="4" t="s">
        <v>25</v>
      </c>
      <c r="D17" s="4">
        <f t="shared" si="0"/>
        <v>2</v>
      </c>
      <c r="E17" s="3">
        <f t="shared" si="1"/>
        <v>31615</v>
      </c>
      <c r="F17" s="3">
        <f t="shared" si="2"/>
        <v>15807.5</v>
      </c>
      <c r="G17" s="3">
        <v>16385</v>
      </c>
      <c r="H17" s="3">
        <v>15230</v>
      </c>
    </row>
    <row r="18" spans="1:17">
      <c r="A18" s="3">
        <v>16</v>
      </c>
      <c r="C18" s="7" t="s">
        <v>39</v>
      </c>
      <c r="D18" s="4">
        <f t="shared" si="0"/>
        <v>2</v>
      </c>
      <c r="E18" s="3">
        <f t="shared" si="1"/>
        <v>31525</v>
      </c>
      <c r="F18" s="3">
        <f t="shared" si="2"/>
        <v>15762.5</v>
      </c>
      <c r="P18" s="3">
        <v>16510</v>
      </c>
      <c r="Q18" s="3">
        <v>15015</v>
      </c>
    </row>
    <row r="19" spans="1:17">
      <c r="A19" s="3">
        <v>17</v>
      </c>
      <c r="C19" s="3" t="s">
        <v>35</v>
      </c>
      <c r="D19" s="4">
        <f t="shared" si="0"/>
        <v>1</v>
      </c>
      <c r="E19" s="3">
        <f t="shared" si="1"/>
        <v>18330</v>
      </c>
      <c r="F19" s="3">
        <f t="shared" si="2"/>
        <v>18330</v>
      </c>
      <c r="M19" s="3">
        <v>18330</v>
      </c>
    </row>
    <row r="20" spans="1:17">
      <c r="A20" s="3">
        <v>18</v>
      </c>
      <c r="C20" s="4" t="s">
        <v>7</v>
      </c>
      <c r="D20" s="4">
        <f t="shared" si="0"/>
        <v>1</v>
      </c>
      <c r="E20" s="3">
        <f t="shared" si="1"/>
        <v>18125</v>
      </c>
      <c r="F20" s="3">
        <f t="shared" si="2"/>
        <v>18125</v>
      </c>
      <c r="G20" s="3">
        <v>18125</v>
      </c>
    </row>
    <row r="21" spans="1:17">
      <c r="A21" s="3">
        <v>19</v>
      </c>
      <c r="C21" s="4" t="s">
        <v>28</v>
      </c>
      <c r="D21" s="4">
        <f t="shared" si="0"/>
        <v>1</v>
      </c>
      <c r="E21" s="3">
        <f t="shared" si="1"/>
        <v>17175</v>
      </c>
      <c r="F21" s="3">
        <f t="shared" si="2"/>
        <v>17175</v>
      </c>
      <c r="G21" s="7"/>
      <c r="I21" s="3">
        <v>17175</v>
      </c>
    </row>
    <row r="22" spans="1:17">
      <c r="A22" s="3">
        <v>20</v>
      </c>
      <c r="C22" s="4" t="s">
        <v>26</v>
      </c>
      <c r="D22" s="4">
        <f t="shared" si="0"/>
        <v>1</v>
      </c>
      <c r="E22" s="3">
        <f t="shared" si="1"/>
        <v>15860</v>
      </c>
      <c r="F22" s="3">
        <f t="shared" si="2"/>
        <v>15860</v>
      </c>
      <c r="G22" s="3">
        <v>15860</v>
      </c>
    </row>
    <row r="23" spans="1:17">
      <c r="A23" s="3">
        <v>21</v>
      </c>
      <c r="C23" s="4" t="s">
        <v>27</v>
      </c>
      <c r="D23" s="4">
        <f t="shared" si="0"/>
        <v>1</v>
      </c>
      <c r="E23" s="3">
        <f t="shared" si="1"/>
        <v>15525</v>
      </c>
      <c r="F23" s="3">
        <f t="shared" si="2"/>
        <v>15525</v>
      </c>
      <c r="G23" s="3">
        <v>15525</v>
      </c>
    </row>
    <row r="24" spans="1:17">
      <c r="A24" s="3">
        <v>22</v>
      </c>
      <c r="C24" s="7" t="s">
        <v>32</v>
      </c>
      <c r="D24" s="4">
        <f t="shared" si="0"/>
        <v>1</v>
      </c>
      <c r="E24" s="3">
        <f t="shared" si="1"/>
        <v>14980</v>
      </c>
      <c r="F24" s="3">
        <f t="shared" si="2"/>
        <v>14980</v>
      </c>
      <c r="J24" s="3">
        <v>14980</v>
      </c>
    </row>
  </sheetData>
  <sortState xmlns:xlrd2="http://schemas.microsoft.com/office/spreadsheetml/2017/richdata2" ref="C3:W24">
    <sortCondition descending="1" ref="E5:E24"/>
  </sortState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>
      <selection activeCell="B3" sqref="B3:D8"/>
    </sheetView>
  </sheetViews>
  <sheetFormatPr baseColWidth="10" defaultRowHeight="1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Ehrentafel</vt:lpstr>
      <vt:lpstr>Ewige Tipprangliste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2006-10-31T12:30:54Z</dcterms:created>
  <dcterms:modified xsi:type="dcterms:W3CDTF">2024-05-29T05:06:22Z</dcterms:modified>
</cp:coreProperties>
</file>